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Conrad\"/>
    </mc:Choice>
  </mc:AlternateContent>
  <xr:revisionPtr revIDLastSave="0" documentId="13_ncr:1_{3ED64BF6-E66B-4211-93C1-F9A13BEF843B}"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<sst xmlns="http://schemas.openxmlformats.org/spreadsheetml/2006/main" count="3767" uniqueCount="1675">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</sst>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3900</v>
      </c>
      <c r="I7" s="39">
        <v>100</v>
      </c>
      <c r="J7" s="24">
        <f>H7*I7/1000</f>
        <v>390</v>
      </c>
      <c r="K7"/>
      <c r="L7"/>
      <c r="M7"/>
      <c r="N7"/>
      <c r="O7"/>
      <c r="P7" s="55"/>
    </row>
    <row r="8" spans="1:24" ht="24.75" customHeight="1" thickBot="1" x14ac:dyDescent="0.3">
      <c r="A8"/>
      <c r="B8" s="61"/>
      <c r="C8" s="106" t="s">
        <v>1623</v>
      </c>
      <c r="D8" s="107">
        <v>-390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-390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v>390</v>
      </c>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1674</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-11.70000000000001</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-11.70000000000001</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IF(D30="yes", SUM($D$12:$H$15)*SUM(-$F$21)/SUM($D$21:$G$25)*(MIN(SUM(AC58:AC63),SUM(AD58:AD63),SUM(AE58:AE63),SUM(AF58:AF63), IF($AC$56="NPG NE", SUM($AG$58:AG60),100000))-1), 0)</f>
        <v>0</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2024-03-04T15:16:38Z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