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7F7ECC6F-946E-43E5-964E-FC0FFAE55D2C}"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<sst xmlns="http://schemas.openxmlformats.org/spreadsheetml/2006/main" count="3767" uniqueCount="1676">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</sst>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9</v>
      </c>
      <c r="E6"/>
      <c r="F6" s="41"/>
      <c r="G6"/>
      <c r="H6" s="22" t="s">
        <v>1615</v>
      </c>
      <c r="I6" t="s">
        <v>1609</v>
      </c>
      <c r="J6" s="23" t="s">
        <v>1610</v>
      </c>
      <c r="K6"/>
      <c r="L6"/>
      <c r="M6"/>
      <c r="N6"/>
      <c r="O6"/>
      <c r="P6" s="55"/>
    </row>
    <row r="7" spans="1:24" ht="18.75" customHeight="1" thickBot="1" x14ac:dyDescent="0.3">
      <c r="A7"/>
      <c r="B7" s="61"/>
      <c r="C7" s="81" t="s">
        <v>1622</v>
      </c>
      <c r="D7" s="80" t="s">
        <v>1495</v>
      </c>
      <c r="E7"/>
      <c r="F7" s="23"/>
      <c r="G7"/>
      <c r="H7" s="38">
        <v>2210</v>
      </c>
      <c r="I7" s="39">
        <v>48</v>
      </c>
      <c r="J7" s="24">
        <f>H7*I7/1000</f>
        <v>106.08</v>
      </c>
      <c r="K7"/>
      <c r="L7"/>
      <c r="M7"/>
      <c r="N7"/>
      <c r="O7"/>
      <c r="P7" s="55"/>
    </row>
    <row r="8" spans="1:24" ht="24.75" customHeight="1" thickBot="1" x14ac:dyDescent="0.3">
      <c r="A8"/>
      <c r="B8" s="61"/>
      <c r="C8" s="106" t="s">
        <v>1623</v>
      </c>
      <c r="D8" s="107">
        <v>-106.08</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-106.08</v>
      </c>
      <c r="E12" s="29">
        <f>IF($D$7=C22,$D$8,0)</f>
        <v>0</v>
      </c>
      <c r="F12" s="29">
        <f>IF($D$7=C23,$D$8,0)</f>
        <v>0</v>
      </c>
      <c r="G12" s="29">
        <f>IF($D$7=C24,$D$8,0)</f>
        <v>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103">
        <v>106.08</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-0.6364800000000006</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-8.3803199999999958</v>
      </c>
      <c r="L54" s="98">
        <f ca="1">E12*SUM($F$21,-G21)/SUM($D$21:$G$25)*(SUM(AC67:AC72)-1)</f>
        <v>0</v>
      </c>
      <c r="M54" s="98">
        <f ca="1">F12*SUM($F$21,-G21)/SUM($D$21:$G$25)*(SUM(AC67:AC72)-1)</f>
        <v>0</v>
      </c>
      <c r="N54" s="98">
        <f ca="1">G12*SUM($F$21,-G21)/SUM($D$21:$G$25)*(SUM(AC67:AC72)-1)</f>
        <v>0</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7.7438399999999952</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2024-03-04T11:45:33Z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