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24226"/>
  <mc:AlternateContent xmlns:mc="http://schemas.openxmlformats.org/markup-compatibility/2006">
    <mc:Choice Requires="x15">
      <x15ac:absPath xmlns:x15ac="http://schemas.microsoft.com/office/spreadsheetml/2010/11/ac" url="Z:\25 - Tenders\13 - Autumn 2023\Bid review\Losses\Axle - KE\"/>
    </mc:Choice>
  </mc:AlternateContent>
  <xr:revisionPtr revIDLastSave="0" documentId="13_ncr:1_{276CE675-2D66-4B79-9EB1-CD028EA74AD8}" xr6:coauthVersionLast="47" xr6:coauthVersionMax="47" xr10:uidLastSave="{00000000-0000-0000-0000-000000000000}"/>
  <bookViews>
    <workbookView xWindow="57480" yWindow="-120" windowWidth="29040" windowHeight="176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D26" i="12"/>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H70" i="12"/>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H71" i="12"/>
  <c r="BB48" i="12"/>
  <c r="AE61" i="12"/>
  <c r="H72" i="12" s="1"/>
  <c r="AW47" i="12"/>
  <c r="AE62" i="12" s="1"/>
  <c r="AU47" i="12"/>
  <c r="AC62" i="12" s="1"/>
  <c r="AI46" i="12"/>
  <c r="AJ46" i="12"/>
  <c r="AK47" i="12"/>
  <c r="AK48" i="12" s="1"/>
  <c r="H73" i="12" l="1"/>
  <c r="AU48" i="12"/>
  <c r="AW48" i="12"/>
  <c r="AE63" i="12" s="1"/>
  <c r="H74" i="12" s="1"/>
  <c r="AJ47" i="12"/>
  <c r="AJ48" i="12" s="1"/>
  <c r="AI47" i="12"/>
  <c r="AI48" i="12" s="1"/>
  <c r="G12" i="12" l="1"/>
  <c r="F12" i="12"/>
  <c r="D72" i="12"/>
  <c r="E12" i="12"/>
  <c r="D12" i="12"/>
  <c r="H12" i="12" l="1"/>
  <c r="K70" i="12" s="1"/>
  <c r="D68" i="12"/>
  <c r="K72" i="12" l="1"/>
  <c r="K73" i="12"/>
  <c r="K71" i="12"/>
  <c r="K74" i="12"/>
  <c r="D69" i="12"/>
  <c r="D71" i="12"/>
  <c r="D70" i="12"/>
  <c r="AP43" i="12"/>
  <c r="AO43" i="12"/>
  <c r="AN43" i="12"/>
  <c r="AM43" i="12"/>
  <c r="AH43" i="12"/>
  <c r="AG43" i="12"/>
  <c r="AG44" i="12" s="1"/>
  <c r="AF43" i="12"/>
  <c r="AE43" i="12"/>
  <c r="AD43" i="12"/>
  <c r="AC43" i="12"/>
  <c r="AB43" i="12"/>
  <c r="AA43" i="12"/>
  <c r="J7" i="12"/>
  <c r="D27" i="12" l="1"/>
  <c r="AF44" i="12"/>
  <c r="AN44" i="12"/>
  <c r="AC44" i="12"/>
  <c r="AC45" i="12" s="1"/>
  <c r="AO44" i="12"/>
  <c r="AG45" i="12"/>
  <c r="AD44" i="12"/>
  <c r="AD45" i="12" s="1"/>
  <c r="AH44" i="12"/>
  <c r="AH45" i="12" s="1"/>
  <c r="AP44" i="12"/>
  <c r="AB44" i="12"/>
  <c r="AA44" i="12"/>
  <c r="AE44" i="12"/>
  <c r="AE45" i="12" s="1"/>
  <c r="AM44" i="12"/>
  <c r="AM45" i="12" s="1"/>
  <c r="AM46" i="12" s="1"/>
  <c r="AO60" i="12" l="1"/>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AA46" i="12" l="1"/>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<sst xmlns="http://schemas.openxmlformats.org/spreadsheetml/2006/main" count="3767" uniqueCount="1676">
  <si>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</si>
  <si>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</si>
  <si>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</si>
  <si>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</si>
  <si>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</si>
  <si>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</si>
  <si>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</si>
  <si>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</si>
  <si>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</si>
  <si>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</si>
  <si>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</si>
  <si>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</si>
  <si>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</si>
  <si>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</si>
  <si>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</si>
  <si>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</si>
  <si>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</si>
  <si>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</si>
  <si>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</si>
  <si>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</si>
  <si>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</si>
  <si>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</si>
  <si>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</si>
  <si>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</si>
  <si>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</si>
  <si>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</si>
  <si>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</si>
  <si>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</si>
  <si>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</si>
  <si>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</si>
  <si>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</si>
  <si>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</si>
  <si>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</si>
  <si>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</si>
  <si>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</si>
  <si>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</si>
  <si>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</si>
  <si>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</si>
  <si>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</si>
  <si>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</si>
  <si>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</si>
  <si>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</si>
  <si>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</si>
  <si>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</si>
  <si>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</si>
  <si>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</si>
  <si>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</si>
  <si>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</si>
  <si>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</si>
  <si>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</si>
  <si>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</si>
  <si>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</si>
  <si>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</si>
  <si>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</si>
  <si>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</si>
  <si>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</si>
  <si>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</si>
  <si>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</si>
  <si>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</si>
  <si>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</si>
  <si>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</si>
  <si>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</si>
  <si>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</si>
  <si>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</si>
  <si>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</si>
  <si>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</si>
  <si>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</si>
  <si>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</si>
  <si>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</si>
  <si>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</si>
  <si>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</si>
  <si>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</si>
  <si>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</si>
  <si>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</si>
  <si>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</si>
  <si>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</si>
  <si>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</si>
  <si>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</si>
  <si>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</si>
  <si>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</si>
  <si>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</si>
  <si>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</si>
  <si>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</si>
  <si>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</si>
  <si>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</si>
  <si>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</si>
  <si>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</si>
  <si>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</si>
  <si>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</si>
  <si>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</si>
  <si>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</si>
  <si>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</si>
  <si>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</si>
  <si>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</si>
  <si>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</si>
  <si>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</si>
  <si>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</si>
  <si>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</si>
  <si>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</si>
  <si>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</si>
  <si>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</si>
  <si>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</si>
  <si>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</si>
  <si>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</si>
  <si>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</si>
  <si>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</si>
  <si>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</si>
  <si>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</si>
  <si>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</si>
  <si>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</si>
  <si>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</si>
  <si>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</si>
  <si>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</si>
  <si>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</si>
  <si>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</si>
  <si>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</si>
  <si>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</si>
  <si>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</si>
  <si>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</si>
  <si>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</si>
  <si>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</si>
  <si>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</si>
  <si>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</si>
  <si>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</si>
  <si>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</si>
  <si>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</si>
  <si>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</si>
  <si>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</si>
  <si>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</si>
  <si>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</si>
  <si>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</si>
  <si>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</si>
  <si>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</si>
  <si>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</si>
  <si>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</si>
  <si>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</si>
  <si>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</si>
  <si>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</si>
  <si>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</si>
  <si>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</si>
  <si>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</si>
  <si>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</si>
  <si>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</si>
  <si>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</si>
  <si>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</si>
  <si>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</si>
  <si>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</si>
  <si>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</si>
  <si>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</si>
  <si>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</si>
  <si>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</si>
  <si>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</si>
  <si>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</si>
  <si>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</si>
  <si>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</si>
  <si>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</si>
  <si>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</si>
  <si>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</si>
  <si>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</si>
  <si>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</si>
  <si>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</si>
  <si>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</si>
  <si>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</si>
  <si>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</si>
  <si>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</si>
  <si>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</si>
  <si>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</si>
  <si>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</si>
  <si>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</si>
  <si>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</si>
  <si>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</si>
  <si>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</si>
  <si>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</si>
  <si>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</si>
  <si>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</si>
  <si>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</si>
  <si>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</si>
  <si>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</si>
  <si>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</si>
  <si>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</si>
  <si>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</si>
  <si>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</si>
  <si>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</si>
  <si>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</si>
  <si>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</si>
  <si>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</si>
  <si>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</si>
  <si>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</si>
  <si>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</si>
  <si>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</si>
  <si>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</si>
  <si>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</si>
  <si>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</si>
  <si>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</si>
  <si>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</si>
  <si>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</si>
  <si>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</si>
  <si>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</si>
  <si>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</si>
  <si>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</si>
  <si>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</si>
  <si>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</si>
  <si>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</si>
  <si>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</si>
  <si>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</si>
  <si>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</si>
  <si>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</si>
  <si>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</si>
  <si>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</si>
  <si>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</si>
  <si>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</si>
  <si>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</si>
  <si>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</si>
  <si>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</si>
  <si>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</si>
  <si>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</si>
  <si>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</si>
  <si>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</si>
  <si>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</si>
  <si>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</si>
  <si>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</si>
  <si>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</si>
  <si>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</si>
  <si>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</si>
  <si>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</si>
  <si>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</si>
  <si>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</si>
  <si>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</si>
  <si>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</si>
  <si>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</si>
  <si>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</si>
  <si>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</si>
  <si>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</si>
  <si>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</si>
  <si>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</si>
  <si>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</si>
  <si>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</si>
  <si>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</si>
  <si>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</si>
  <si>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</si>
  <si>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</si>
  <si>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</si>
  <si>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</si>
  <si>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</si>
  <si>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</si>
  <si>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</si>
  <si>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</si>
  <si>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</si>
  <si>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</si>
  <si>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</si>
  <si>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</si>
  <si>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</si>
  <si>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</si>
  <si>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</si>
  <si>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</si>
  <si>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</si>
  <si>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</si>
  <si>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</si>
  <si>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</si>
  <si>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</si>
  <si>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</si>
  <si>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</si>
  <si>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</si>
  <si>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</si>
  <si>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</si>
  <si>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</si>
  <si>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</si>
  <si>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</si>
  <si>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</si>
  <si>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</si>
  <si>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</si>
  <si>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</si>
  <si>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</si>
  <si>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</si>
  <si>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</si>
  <si>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</si>
  <si>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</si>
  <si>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</si>
  <si>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</si>
  <si>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</si>
  <si>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</si>
  <si>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</si>
  <si>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</si>
  <si>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</si>
  <si>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</si>
  <si>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</si>
  <si>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</si>
  <si>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</si>
  <si>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</si>
  <si>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</si>
  <si>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</si>
  <si>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</si>
  <si>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</si>
  <si>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</si>
  <si>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</si>
  <si>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</si>
  <si>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</si>
  <si>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</si>
  <si>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</si>
  <si>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</si>
  <si>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</si>
  <si>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</si>
  <si>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</si>
  <si>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</si>
  <si>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</si>
  <si>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</si>
  <si>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</si>
  <si>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</si>
  <si>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</si>
  <si>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</si>
  <si>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</si>
  <si>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</si>
  <si>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</si>
  <si>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</si>
  <si>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</si>
  <si>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</si>
  <si>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</si>
  <si>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</si>
  <si>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</si>
  <si>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</si>
  <si>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</si>
  <si>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</si>
  <si>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</si>
  <si>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</si>
  <si>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</si>
  <si>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</si>
  <si>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</si>
  <si>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</si>
  <si>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</si>
  <si>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</si>
  <si>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</si>
  <si>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</si>
  <si>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</si>
  <si>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</si>
  <si>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</si>
  <si>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</si>
  <si>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</si>
  <si>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</si>
  <si>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</si>
  <si>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</si>
  <si>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</si>
  <si>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</si>
  <si>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</si>
  <si>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</si>
  <si>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</si>
  <si>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</si>
  <si>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</si>
  <si>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</si>
  <si>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</si>
  <si>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</si>
  <si>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</si>
  <si>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</si>
  <si>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</si>
  <si>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</si>
  <si>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</si>
  <si>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</si>
  <si>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</si>
  <si>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</si>
  <si>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</si>
  <si>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</si>
  <si>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</si>
  <si>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</si>
  <si>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</si>
  <si>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</si>
  <si>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</si>
  <si>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</si>
  <si>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</si>
  <si>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</si>
  <si>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</si>
  <si>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</si>
  <si>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</si>
  <si>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</si>
  <si>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</si>
  <si>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</si>
  <si>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</si>
  <si>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</si>
  <si>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</si>
  <si>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</si>
  <si>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</si>
  <si>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</si>
  <si>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</si>
  <si>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</si>
  <si>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</si>
  <si>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</si>
  <si>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</si>
  <si>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</si>
  <si>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</si>
  <si>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</si>
  <si>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</si>
  <si>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</si>
  <si>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</si>
  <si>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</si>
  <si>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</si>
  <si>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</si>
  <si>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</si>
  <si>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</si>
  <si>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</si>
  <si>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</si>
  <si>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</si>
  <si>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</si>
  <si>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</si>
  <si>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</si>
  <si>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</si>
  <si>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</si>
  <si>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</si>
  <si>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</si>
  <si>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</si>
  <si>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</si>
  <si>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</si>
  <si>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</si>
  <si>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</si>
  <si>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</si>
  <si>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</si>
  <si>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</si>
  <si>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</si>
  <si>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</si>
  <si>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</si>
  <si>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</si>
  <si>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</si>
  <si>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</si>
  <si>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</si>
  <si>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</si>
  <si>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</si>
  <si>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</si>
  <si>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</si>
  <si>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</si>
  <si>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</si>
  <si>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</si>
  <si>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</si>
  <si>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</si>
  <si>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</si>
  <si>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</si>
  <si>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</si>
  <si>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</si>
  <si>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</si>
  <si>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</si>
  <si>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</si>
  <si>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</si>
  <si>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</si>
  <si>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</si>
  <si>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</si>
  <si>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</si>
  <si>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</si>
  <si>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</si>
  <si>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</si>
  <si>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</si>
  <si>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</si>
  <si>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</si>
  <si>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</si>
  <si>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</si>
  <si>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</si>
  <si>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</si>
  <si>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</si>
  <si>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</si>
  <si>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</si>
  <si>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</si>
  <si>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</si>
  <si>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</si>
  <si>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</si>
  <si>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</si>
  <si>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</si>
  <si>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</si>
  <si>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</si>
  <si>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</si>
  <si>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</si>
  <si>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</si>
  <si>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</si>
  <si>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</si>
  <si>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</si>
  <si>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</si>
  <si>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</si>
  <si>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</si>
  <si>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</si>
  <si>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</si>
  <si>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</si>
  <si>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</si>
  <si>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</si>
  <si>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</si>
  <si>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</si>
  <si>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</si>
  <si>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</si>
  <si>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</si>
  <si>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</si>
  <si>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</si>
  <si>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</si>
  <si>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</si>
  <si>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</si>
  <si>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</si>
  <si>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</si>
  <si>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</si>
  <si>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</si>
  <si>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</si>
  <si>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</si>
  <si>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</si>
  <si>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</si>
  <si>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</si>
  <si>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</si>
  <si>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</si>
  <si>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</si>
  <si>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</si>
  <si>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</si>
  <si>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</si>
  <si>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</si>
  <si>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</si>
  <si>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</si>
  <si>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</si>
  <si>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</si>
  <si>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</si>
  <si>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</si>
  <si>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</si>
  <si>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</si>
  <si>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</si>
  <si>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</si>
  <si>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</si>
  <si>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</si>
  <si>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</si>
  <si>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</si>
  <si>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</si>
  <si>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</si>
  <si>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</si>
  <si>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</si>
  <si>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</si>
  <si>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</si>
  <si>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</si>
  <si>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</si>
  <si>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</si>
  <si>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</si>
  <si>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</si>
  <si>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</si>
  <si>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</si>
  <si>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</si>
  <si>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</si>
  <si>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</si>
  <si>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</si>
  <si>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</si>
  <si>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</si>
  <si>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</si>
  <si>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</si>
  <si>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</si>
  <si>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</si>
  <si>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</si>
  <si>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</si>
  <si>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</si>
  <si>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</si>
  <si>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</si>
  <si>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</si>
  <si>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</si>
  <si>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</si>
  <si>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</si>
  <si>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</si>
  <si>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</si>
  <si>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</si>
  <si>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</si>
  <si>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</si>
  <si>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</si>
  <si>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</si>
  <si>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</si>
  <si>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</si>
  <si>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</si>
  <si>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</si>
  <si>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</si>
  <si>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</si>
  <si>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</si>
  <si>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</si>
  <si>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</si>
  <si>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</si>
  <si>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</si>
  <si>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</si>
  <si>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</si>
  <si>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</si>
  <si>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</si>
  <si>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</si>
  <si>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</si>
  <si>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</si>
  <si>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</si>
  <si>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</si>
  <si>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</si>
  <si>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</si>
  <si>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</si>
  <si>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</si>
  <si>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</si>
  <si>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</si>
  <si>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</si>
  <si>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</si>
  <si>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</si>
  <si>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</si>
  <si>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</si>
  <si>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</si>
  <si>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</si>
  <si>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</si>
  <si>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</si>
  <si>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</si>
  <si>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</si>
  <si>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</si>
  <si>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</si>
  <si>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</si>
  <si>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</si>
  <si>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</si>
  <si>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</si>
  <si>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</si>
  <si>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</si>
  <si>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</si>
  <si>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</si>
  <si>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</si>
  <si>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</si>
  <si>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</si>
  <si>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</si>
  <si>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</si>
  <si>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</si>
  <si>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</si>
  <si>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</si>
  <si>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</si>
  <si>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</si>
  <si>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</si>
  <si>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</si>
  <si>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</si>
  <si>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</si>
  <si>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</si>
  <si>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</si>
  <si>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</si>
  <si>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</si>
  <si>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</si>
  <si>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</si>
  <si>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</si>
  <si>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</si>
  <si>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</si>
  <si>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</si>
  <si>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</si>
  <si>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</si>
  <si>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</si>
  <si>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</si>
  <si>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</si>
  <si>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</si>
  <si>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</si>
  <si>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</si>
  <si>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</si>
  <si>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</si>
  <si>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</si>
  <si>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</si>
  <si>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</si>
  <si>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</si>
  <si>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</si>
  <si>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</si>
  <si>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</si>
  <si>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</si>
  <si>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</si>
  <si>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</si>
  <si>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</si>
  <si>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</si>
  <si>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</si>
  <si>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</si>
  <si>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</si>
  <si>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</si>
  <si>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</si>
  <si>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</si>
  <si>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</si>
  <si>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</si>
  <si>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</si>
  <si>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</si>
  <si>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</si>
  <si>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</si>
  <si>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</si>
  <si>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</si>
  <si>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</si>
  <si>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</si>
  <si>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</si>
  <si>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</si>
  <si>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</si>
  <si>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</si>
  <si>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</si>
  <si>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</si>
  <si>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</si>
  <si>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</si>
  <si>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</si>
  <si>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</si>
  <si>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</si>
  <si>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</si>
  <si>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</si>
  <si>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</si>
  <si>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</si>
  <si>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</si>
  <si>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</si>
  <si>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</si>
  <si>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</si>
  <si>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</si>
  <si>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</si>
  <si>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</si>
  <si>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</si>
  <si>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</si>
  <si>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</si>
  <si>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</si>
  <si>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</si>
  <si>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</si>
  <si>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</si>
  <si>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</si>
  <si>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</si>
  <si>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</si>
  <si>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</si>
  <si>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</si>
  <si>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</si>
  <si>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</si>
  <si>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</si>
  <si>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</si>
  <si>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</si>
  <si>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</si>
  <si>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</si>
  <si>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</si>
  <si>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</si>
  <si>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</si>
  <si>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</si>
  <si>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</si>
  <si>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</si>
  <si>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</si>
  <si>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</si>
  <si>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</si>
  <si>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</si>
  <si>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</si>
  <si>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</si>
  <si>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</si>
  <si>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</si>
  <si>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</si>
  <si>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</si>
  <si>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</si>
  <si>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</si>
  <si>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</si>
  <si>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</si>
  <si>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</si>
  <si>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</si>
  <si>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</si>
  <si>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</si>
  <si>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</si>
  <si>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</si>
  <si>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</si>
  <si>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</si>
  <si>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</si>
  <si>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</si>
  <si>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</si>
  <si>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</si>
  <si>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</si>
  <si>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</si>
  <si>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</si>
  <si>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</si>
  <si>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</si>
  <si>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</si>
  <si>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</si>
  <si>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</si>
  <si>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</si>
  <si>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</si>
  <si>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</si>
  <si>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</si>
  <si>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</si>
  <si>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</si>
  <si>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</si>
  <si>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</si>
  <si>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</si>
  <si>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</si>
  <si>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</si>
  <si>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</si>
  <si>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</si>
  <si>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</si>
  <si>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</si>
  <si>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</si>
  <si>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</si>
  <si>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</si>
  <si>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</si>
  <si>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</si>
  <si>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</si>
  <si>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</si>
  <si>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</si>
  <si>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</si>
  <si>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</si>
  <si>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</si>
  <si>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</si>
  <si>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</si>
  <si>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</si>
  <si>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</si>
  <si>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</si>
  <si>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</si>
  <si>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</si>
  <si>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</si>
  <si>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</si>
  <si>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</si>
  <si>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</si>
  <si>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</si>
  <si>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</si>
  <si>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</si>
  <si>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</si>
  <si>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</si>
  <si>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</si>
  <si>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</si>
  <si>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</si>
  <si>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</si>
  <si>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</si>
  <si>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</si>
  <si>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</si>
  <si>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</si>
  <si>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</si>
  <si>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</si>
  <si>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</si>
  <si>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</si>
  <si>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</si>
  <si>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</si>
  <si>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</si>
  <si>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</si>
  <si>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</si>
  <si>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</si>
  <si>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</si>
  <si>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</si>
  <si>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</si>
  <si>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</si>
  <si>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</si>
  <si>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</si>
  <si>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</si>
  <si>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</si>
  <si>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</si>
  <si>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</si>
  <si>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</si>
  <si>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</si>
  <si>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</si>
  <si>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</si>
  <si>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</si>
  <si>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</si>
  <si>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</si>
  <si>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</si>
  <si>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</si>
  <si>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</si>
  <si>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</si>
  <si>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</si>
  <si>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</si>
  <si>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</si>
  <si>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</si>
  <si>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</si>
  <si>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</si>
  <si>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</si>
  <si>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</si>
  <si>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</si>
  <si>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</si>
  <si>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</si>
  <si>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</si>
  <si>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</si>
  <si>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</si>
  <si>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</si>
  <si>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</si>
  <si>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</si>
  <si>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</si>
  <si>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</si>
  <si>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</si>
  <si>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</si>
  <si>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</si>
  <si>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</si>
  <si>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</si>
  <si>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</si>
  <si>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</si>
  <si>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</si>
  <si>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</si>
  <si>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</si>
  <si>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</si>
  <si>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</si>
  <si>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</si>
  <si>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</si>
  <si>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</si>
  <si>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</si>
  <si>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</si>
  <si>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</si>
  <si>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</si>
  <si>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</si>
  <si>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</si>
  <si>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</si>
  <si>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</si>
  <si>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</si>
  <si>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</si>
  <si>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</si>
  <si>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</si>
  <si>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</si>
  <si>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</si>
  <si>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</si>
  <si>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</si>
  <si>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</si>
  <si>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</si>
  <si>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</si>
  <si>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</si>
  <si>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</si>
  <si>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</si>
  <si>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</si>
  <si>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</si>
  <si>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</si>
  <si>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</si>
  <si>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</si>
  <si>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</si>
  <si>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</si>
  <si>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</si>
  <si>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</si>
  <si>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</si>
  <si>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</si>
  <si>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</si>
  <si>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</si>
  <si>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</si>
  <si>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</si>
  <si>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</si>
  <si>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</si>
  <si>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</si>
  <si>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</si>
  <si>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</si>
  <si>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</si>
  <si>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</si>
  <si>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</si>
  <si>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</si>
  <si>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</si>
  <si>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</si>
  <si>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</si>
  <si>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</si>
  <si>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</si>
  <si>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</si>
  <si>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</si>
  <si>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</si>
  <si>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</si>
  <si>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</si>
  <si>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</si>
  <si>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</si>
  <si>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</si>
  <si>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</si>
  <si>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</si>
  <si>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</si>
  <si>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</si>
  <si>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</si>
  <si>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</si>
  <si>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</si>
  <si>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</si>
  <si>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</si>
  <si>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</si>
  <si>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</si>
  <si>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</si>
  <si>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</si>
  <si>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</si>
  <si>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</si>
  <si>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</si>
  <si>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</si>
  <si>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</si>
  <si>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</si>
  <si>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</si>
  <si>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</si>
  <si>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</si>
  <si>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</si>
  <si>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</si>
  <si>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</si>
  <si>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</si>
  <si>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</si>
  <si>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</si>
  <si>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</si>
  <si>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</si>
  <si>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</si>
  <si>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</si>
  <si>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</si>
  <si>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</si>
  <si>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</si>
  <si>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</si>
  <si>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</si>
  <si>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</si>
  <si>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</si>
  <si>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</si>
  <si>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</si>
  <si>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</si>
  <si>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</si>
  <si>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</si>
  <si>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</si>
  <si>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</si>
  <si>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</si>
  <si>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</si>
  <si>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</si>
  <si>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</si>
  <si>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</si>
  <si>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</si>
  <si>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</si>
  <si>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</si>
  <si>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</si>
  <si>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</si>
  <si>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</si>
  <si>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</si>
  <si>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</si>
  <si>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</si>
  <si>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</si>
  <si>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</si>
  <si>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</si>
  <si>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</si>
  <si>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</si>
  <si>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</si>
  <si>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</si>
  <si>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</si>
  <si>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</si>
  <si>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</si>
  <si>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</si>
  <si>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</si>
  <si>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</si>
  <si>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</si>
  <si>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</si>
  <si>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</si>
  <si>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</si>
  <si>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</si>
  <si>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</si>
  <si>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</si>
  <si>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</si>
  <si>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</si>
  <si>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</si>
  <si>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</si>
  <si>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</si>
  <si>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</si>
  <si>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</si>
  <si>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</si>
  <si>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</si>
  <si>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</si>
  <si>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</si>
  <si>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</si>
  <si>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</si>
  <si>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</si>
  <si>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</si>
  <si>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</si>
  <si>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</si>
  <si>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</si>
  <si>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</si>
  <si>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</si>
  <si>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</si>
  <si>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</si>
  <si>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</si>
  <si>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</si>
  <si>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</si>
  <si>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</si>
  <si>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</si>
  <si>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</si>
  <si>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</si>
  <si>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</si>
  <si>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</si>
  <si>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</si>
  <si>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</si>
  <si>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</si>
  <si>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</si>
  <si>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</si>
  <si>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</si>
  <si>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</si>
  <si>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</si>
  <si>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</si>
  <si>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</si>
  <si>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</si>
  <si>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</si>
  <si>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</si>
  <si>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</si>
  <si>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</si>
  <si>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</si>
  <si>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</si>
  <si>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</si>
  <si>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</si>
  <si>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</si>
  <si>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</si>
  <si>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</si>
  <si>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</si>
  <si>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</si>
  <si>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</si>
  <si>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</si>
  <si>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</si>
  <si>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</si>
  <si>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</si>
  <si>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</si>
  <si>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</si>
  <si>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</si>
  <si>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</si>
  <si>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</si>
  <si>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</si>
  <si>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</si>
  <si>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</si>
  <si>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</si>
  <si>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</si>
  <si>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</si>
  <si>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</si>
  <si>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</si>
  <si>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</si>
  <si>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</si>
  <si>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</si>
  <si>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</si>
  <si>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</si>
  <si>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</si>
  <si>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</si>
  <si>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</si>
  <si>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</si>
  <si>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</si>
  <si>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</si>
  <si>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</si>
  <si>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</si>
  <si>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</si>
  <si>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</si>
  <si>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</si>
  <si>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</si>
  <si>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</si>
  <si>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</si>
  <si>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</si>
  <si>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</si>
  <si>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</si>
  <si>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</si>
  <si>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</si>
  <si>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</si>
  <si>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</si>
  <si>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</si>
  <si>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</si>
  <si>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</si>
  <si>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</si>
  <si>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</si>
  <si>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</si>
  <si>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</si>
  <si>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</si>
  <si>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</si>
  <si>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</si>
  <si>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</si>
  <si>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</si>
  <si>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</si>
  <si>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</si>
  <si>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</si>
  <si>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</si>
  <si>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</si>
  <si>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</si>
  <si>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</si>
  <si>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</si>
  <si>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</si>
  <si>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</si>
  <si>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</si>
  <si>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</si>
  <si>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</si>
  <si>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</si>
  <si>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</si>
  <si>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</si>
  <si>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</si>
  <si>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</si>
  <si>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</si>
  <si>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</si>
  <si>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</si>
  <si>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</si>
  <si>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</si>
  <si>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</si>
  <si>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</si>
  <si>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</si>
  <si>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</si>
  <si>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</si>
  <si>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</si>
  <si>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</si>
  <si>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</si>
  <si>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</si>
  <si>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</si>
  <si>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</si>
  <si>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</si>
  <si>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</si>
  <si>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</si>
  <si>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</si>
  <si>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</si>
  <si>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</si>
  <si>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</si>
  <si>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</si>
  <si>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</si>
  <si>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</si>
  <si>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</si>
  <si>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</si>
  <si>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</si>
  <si>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</si>
  <si>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</si>
  <si>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</si>
  <si>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</si>
  <si>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</si>
  <si>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</si>
  <si>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</si>
  <si>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</si>
  <si>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</si>
  <si>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</si>
  <si>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</si>
  <si>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</si>
  <si>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</si>
  <si>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</si>
  <si>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</si>
  <si>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</si>
  <si>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</si>
  <si>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</si>
  <si>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</si>
  <si>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</si>
  <si>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</si>
  <si>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</si>
  <si>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</si>
  <si>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</si>
  <si>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</si>
  <si>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</si>
  <si>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</si>
  <si>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</si>
  <si>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</si>
  <si>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</si>
  <si>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</si>
  <si>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</si>
  <si>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</si>
  <si>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</si>
  <si>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</si>
  <si>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</si>
  <si>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</si>
  <si>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</si>
  <si>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</si>
  <si>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</si>
  <si>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</si>
  <si>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</si>
  <si>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</si>
  <si>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</si>
  <si>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</si>
  <si>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</si>
  <si>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</si>
  <si>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</si>
  <si>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</si>
  <si>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</si>
  <si>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</si>
  <si>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</si>
  <si>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</si>
  <si>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</si>
  <si>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</si>
  <si>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</si>
  <si>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</si>
  <si>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</si>
  <si>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</si>
  <si>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</si>
  <si>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</si>
  <si>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</si>
  <si>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</si>
  <si>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</si>
  <si>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</si>
  <si>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</si>
  <si>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</si>
  <si>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</si>
  <si>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</si>
  <si>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</si>
  <si>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</si>
  <si>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</si>
  <si>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</si>
  <si>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</si>
  <si>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</si>
  <si>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</si>
  <si>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</si>
  <si>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</si>
  <si>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</si>
  <si>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</si>
  <si>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</si>
  <si>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</si>
  <si>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</si>
  <si>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</si>
  <si>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</si>
  <si>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</si>
  <si>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</si>
  <si>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</si>
  <si>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</si>
  <si>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</si>
  <si>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</si>
  <si>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</si>
  <si>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</si>
  <si>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</si>
  <si>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</si>
  <si>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</si>
  <si>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</si>
  <si>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</si>
  <si>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</si>
  <si>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</si>
  <si>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</si>
  <si>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</si>
  <si>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</si>
  <si>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</si>
  <si>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</si>
  <si>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</si>
  <si>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</si>
  <si>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</si>
  <si>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</si>
  <si>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</si>
  <si>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</si>
  <si>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</si>
  <si>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</si>
  <si>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</si>
  <si>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</si>
  <si>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</si>
  <si>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</si>
  <si>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</si>
  <si>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</si>
  <si>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</si>
  <si>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</si>
  <si>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</si>
  <si>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</si>
  <si>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</si>
  <si>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</si>
  <si>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</si>
  <si>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</si>
  <si>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</si>
  <si>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</si>
  <si>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</si>
  <si>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</si>
  <si>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</si>
  <si>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</si>
  <si>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</si>
  <si>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</si>
  <si>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</si>
  <si>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</si>
  <si>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</si>
  <si>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</si>
  <si>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</si>
  <si>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</si>
  <si>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</si>
  <si>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</si>
  <si>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</si>
  <si>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</si>
  <si>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</si>
  <si>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</si>
  <si>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</si>
  <si>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</si>
  <si>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</si>
  <si>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</si>
  <si>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</si>
  <si>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</si>
  <si>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</si>
  <si>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</si>
  <si>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</si>
  <si>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</si>
  <si>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</si>
  <si>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</si>
  <si>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</si>
  <si>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</si>
  <si>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</si>
  <si>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</si>
  <si>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</si>
  <si>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</si>
  <si>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</si>
  <si>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</si>
  <si>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</si>
  <si>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</si>
  <si>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</si>
  <si>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</si>
  <si>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</si>
  <si>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</si>
  <si>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</si>
  <si>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</si>
  <si>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</si>
  <si>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</si>
  <si>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</si>
  <si>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</si>
  <si>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</si>
  <si>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</si>
  <si>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</si>
  <si>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</si>
  <si>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</si>
  <si>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</si>
  <si>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</si>
  <si>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</si>
  <si>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</si>
  <si>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</si>
  <si>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</si>
  <si>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</si>
  <si>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</si>
  <si>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</si>
  <si>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</si>
  <si>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</si>
  <si>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</si>
  <si>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</si>
  <si>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</si>
  <si>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</si>
  <si>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</si>
  <si>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</si>
  <si>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</si>
  <si>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</si>
  <si>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</si>
  <si>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</si>
  <si>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</si>
  <si>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</si>
  <si>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</si>
  <si>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</si>
  <si>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</si>
  <si>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</si>
  <si>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</si>
  <si>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</si>
  <si>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</si>
  <si>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</si>
  <si>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</si>
  <si>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</si>
  <si>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</si>
  <si>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</si>
  <si>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</si>
  <si>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</si>
  <si>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</si>
  <si>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</si>
  <si>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</si>
  <si>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</si>
  <si>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</si>
  <si>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</si>
  <si>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</si>
  <si>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</si>
  <si>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</si>
  <si>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</si>
  <si>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</si>
  <si>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</si>
  <si>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</si>
  <si>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</si>
  <si>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</si>
  <si>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</si>
  <si>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</si>
  <si>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</si>
  <si>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</si>
  <si>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</si>
  <si>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</si>
  <si>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</si>
  <si>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</si>
  <si>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</si>
  <si>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</si>
  <si>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</si>
  <si>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</si>
  <si>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</si>
  <si>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</si>
  <si>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</si>
  <si>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</si>
  <si>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</si>
  <si>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</si>
  <si>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</si>
  <si>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</si>
  <si>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</si>
  <si>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</si>
  <si>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</si>
  <si>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</si>
  <si>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</si>
  <si>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</si>
  <si>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</si>
  <si>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</si>
  <si>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</si>
  <si>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</si>
  <si>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</si>
  <si>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</si>
  <si>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</si>
  <si>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</si>
  <si>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</si>
  <si>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</si>
  <si>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</si>
  <si>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</si>
  <si>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</si>
  <si>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</si>
  <si>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</si>
  <si>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</si>
  <si>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</si>
  <si>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</si>
  <si>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</si>
  <si>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</si>
  <si>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</si>
  <si>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</si>
  <si>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</si>
  <si>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</si>
  <si>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</si>
  <si>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</si>
  <si>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</si>
  <si>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</si>
  <si>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</si>
  <si>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</si>
  <si>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</si>
  <si>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</si>
  <si>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</si>
  <si>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</si>
  <si>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</si>
  <si>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</si>
  <si>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</si>
  <si>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</si>
  <si>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</si>
  <si>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</si>
  <si>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</si>
  <si>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</si>
  <si>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</si>
  <si>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</si>
  <si>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</si>
  <si>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</si>
  <si>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</si>
  <si>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</si>
  <si>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</si>
  <si>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</si>
  <si>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</si>
  <si>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</si>
  <si>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</si>
  <si>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</si>
  <si>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</si>
  <si>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</si>
  <si>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</si>
  <si>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</si>
  <si>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</si>
  <si>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</si>
  <si>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</si>
  <si>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</si>
  <si>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</si>
  <si>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</si>
  <si>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</si>
  <si>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</si>
  <si>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</si>
  <si>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</si>
  <si>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</si>
  <si>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</si>
  <si>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</si>
  <si>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</si>
  <si>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</si>
  <si>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</si>
  <si>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</si>
  <si>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</si>
  <si>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</si>
  <si>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</si>
  <si>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</si>
  <si>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</si>
  <si>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</si>
  <si>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</si>
  <si>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</si>
  <si>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</si>
  <si>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</si>
  <si>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</si>
  <si>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</si>
  <si>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</si>
  <si>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</si>
  <si>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</si>
  <si>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</si>
  <si>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</si>
  <si>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</si>
  <si>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</si>
  <si>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</si>
  <si>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</si>
  <si>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</si>
  <si>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</si>
  <si>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</si>
  <si>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</si>
  <si>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</si>
  <si>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</si>
  <si>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</si>
  <si>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</si>
  <si>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</si>
  <si>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</si>
  <si>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</si>
  <si>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</si>
  <si>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</si>
  <si>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</si>
  <si>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</si>
  <si>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</si>
  <si>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</si>
  <si>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</si>
  <si>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</si>
  <si>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</si>
  <si>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</si>
  <si>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</si>
  <si>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</si>
  <si>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</si>
  <si>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</si>
  <si>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</si>
  <si>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</si>
  <si>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</si>
  <si>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</si>
  <si>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</si>
  <si>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</si>
  <si>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</si>
  <si>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</si>
  <si>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</si>
  <si>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</si>
  <si>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</si>
  <si>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</si>
  <si>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</si>
  <si>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</si>
  <si>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</si>
  <si>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</si>
  <si>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</si>
  <si>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</si>
  <si>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</si>
  <si>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</si>
  <si>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</si>
  <si>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</si>
  <si>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</si>
  <si>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</si>
  <si>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</si>
  <si>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</si>
  <si>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</si>
  <si>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</si>
  <si>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</si>
  <si>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</si>
  <si>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</si>
  <si>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</si>
  <si>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</si>
  <si>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</si>
  <si>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</si>
  <si>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</si>
  <si>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</si>
  <si>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</si>
  <si>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</si>
  <si>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</si>
  <si>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</si>
  <si>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</si>
  <si>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</si>
  <si>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</si>
  <si>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</si>
  <si>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</si>
  <si>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</si>
  <si>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</si>
  <si>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</si>
  <si>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</si>
  <si>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</si>
  <si>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</si>
  <si>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</si>
  <si>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</si>
  <si>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</si>
  <si>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</si>
  <si>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</si>
  <si>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</si>
  <si>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</si>
  <si>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</si>
  <si>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</si>
  <si>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</si>
  <si>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</si>
  <si>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</si>
  <si>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</si>
  <si>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</si>
  <si>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</si>
  <si>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</si>
  <si>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</si>
  <si>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</si>
  <si>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</si>
  <si>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</si>
  <si>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</si>
  <si>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</si>
  <si>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</si>
  <si>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</si>
  <si>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</si>
  <si>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</si>
  <si>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</si>
  <si>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</si>
  <si>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</si>
  <si>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</si>
  <si>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</si>
  <si>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</si>
  <si>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</si>
  <si>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</si>
  <si>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</si>
  <si>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</si>
  <si>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</si>
  <si>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</si>
  <si>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</si>
  <si>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</si>
  <si>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</si>
  <si>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</si>
  <si>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</si>
  <si>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</si>
  <si>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</si>
  <si>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</si>
  <si>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</si>
  <si>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</si>
  <si>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</si>
  <si>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</si>
  <si>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</si>
  <si>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</si>
  <si>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</si>
  <si>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</si>
  <si>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</si>
  <si>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</si>
  <si>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</si>
  <si>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</si>
  <si>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</si>
  <si>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</si>
  <si>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</si>
  <si>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</si>
  <si>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</si>
  <si>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</si>
  <si>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</si>
  <si>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</si>
  <si>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</si>
  <si>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</si>
  <si>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</si>
  <si>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</si>
  <si>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</si>
  <si>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</si>
  <si>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</si>
  <si>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</si>
  <si>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</si>
  <si>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</si>
  <si>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</si>
  <si>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</si>
  <si>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</si>
  <si>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</si>
  <si>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</si>
  <si>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No</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</si>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</sst>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79">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0" fontId="0" fillId="10" borderId="14" xfId="0" applyFill="1" applyBorder="1" applyAlignment="1" applyProtection="1">
      <alignment horizontal="left"/>
      <protection locked="0"/>
    </xf>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0" fontId="6" fillId="0" borderId="2" xfId="0" applyFont="1" applyBorder="1" applyAlignment="1">
      <alignment horizontal="center" vertical="center"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C36" sqref="C36"/>
    </sheetView>
  </sheetViews>
  <sheetFormatPr defaultColWidth="9.109375" defaultRowHeight="13.2" x14ac:dyDescent="0.25"/>
  <cols>
    <col min="1" max="1" width="10" style="40" hidden="1" customWidth="1"/>
    <col min="2" max="2" width="11.88671875" style="40" customWidth="1"/>
    <col min="3" max="3" width="36.33203125" style="40" customWidth="1"/>
    <col min="4" max="4" width="12.109375" style="40" bestFit="1" customWidth="1"/>
    <col min="5" max="5" width="17.44140625" style="40" customWidth="1"/>
    <col min="6" max="6" width="23.5546875" style="40" customWidth="1"/>
    <col min="7" max="7" width="15.6640625" style="40" customWidth="1"/>
    <col min="8" max="8" width="12.6640625" style="40" bestFit="1" customWidth="1"/>
    <col min="9" max="9" width="16.33203125" style="40" customWidth="1"/>
    <col min="10" max="10" width="15.88671875" style="40" customWidth="1"/>
    <col min="11" max="11" width="34" style="40" customWidth="1"/>
    <col min="12" max="12" width="19.33203125" style="40" customWidth="1"/>
    <col min="13" max="13" width="38.109375" style="40" customWidth="1"/>
    <col min="14" max="14" width="11.5546875" style="40" customWidth="1"/>
    <col min="15" max="15" width="14.33203125" style="40" customWidth="1"/>
    <col min="16" max="16" width="12.6640625" style="40" customWidth="1"/>
    <col min="17" max="17" width="9.109375" style="40" customWidth="1"/>
    <col min="18" max="18" width="14.109375" style="40" customWidth="1"/>
    <col min="19" max="19" width="11" style="40" customWidth="1"/>
    <col min="20" max="20" width="22.88671875" style="40" customWidth="1"/>
    <col min="21" max="21" width="14.109375" style="40" customWidth="1"/>
    <col min="22" max="22" width="13.109375" style="40" customWidth="1"/>
    <col min="23" max="23" width="16" style="40" customWidth="1"/>
    <col min="24" max="25" width="9.109375" style="40" customWidth="1"/>
    <col min="26" max="26" width="14.88671875" style="40" customWidth="1"/>
    <col min="27" max="36" width="9.109375" style="40" customWidth="1"/>
    <col min="37" max="37" width="14" style="40" customWidth="1"/>
    <col min="38" max="41" width="9.109375" style="40" customWidth="1"/>
    <col min="42" max="42" width="10.33203125" style="40" customWidth="1"/>
    <col min="43" max="43" width="12.33203125" style="40" customWidth="1"/>
    <col min="44" max="44" width="11.88671875" style="40" customWidth="1"/>
    <col min="45" max="45" width="13.109375" style="40" customWidth="1"/>
    <col min="46" max="134" width="9.109375" style="40" customWidth="1"/>
    <col min="135" max="16384" width="9.109375" style="40"/>
  </cols>
  <sheetData>
    <row r="1" spans="1:24" ht="21" x14ac:dyDescent="0.4">
      <c r="A1"/>
      <c r="B1"/>
      <c r="C1"/>
      <c r="D1"/>
      <c r="E1"/>
      <c r="F1"/>
      <c r="G1" s="102" t="s">
        <v>1641</v>
      </c>
      <c r="H1"/>
      <c r="I1"/>
      <c r="J1"/>
      <c r="K1"/>
      <c r="L1"/>
      <c r="M1"/>
      <c r="N1"/>
      <c r="O1"/>
      <c r="P1"/>
    </row>
    <row r="2" spans="1:24" x14ac:dyDescent="0.25">
      <c r="A2"/>
      <c r="B2"/>
      <c r="C2"/>
      <c r="D2"/>
      <c r="E2"/>
      <c r="F2"/>
      <c r="G2"/>
      <c r="H2"/>
      <c r="I2"/>
      <c r="J2"/>
      <c r="K2"/>
      <c r="L2"/>
      <c r="M2"/>
      <c r="N2"/>
      <c r="O2"/>
      <c r="P2"/>
    </row>
    <row r="3" spans="1:24" x14ac:dyDescent="0.25">
      <c r="A3"/>
      <c r="B3"/>
      <c r="C3"/>
      <c r="D3"/>
      <c r="E3"/>
      <c r="F3"/>
      <c r="G3"/>
      <c r="H3"/>
      <c r="I3"/>
      <c r="J3"/>
      <c r="K3"/>
      <c r="L3"/>
      <c r="M3"/>
      <c r="N3"/>
      <c r="O3"/>
      <c r="P3"/>
    </row>
    <row r="4" spans="1:24" ht="13.8" thickBot="1" x14ac:dyDescent="0.3">
      <c r="A4"/>
      <c r="B4" s="61"/>
      <c r="C4" s="83" t="s">
        <v>1627</v>
      </c>
      <c r="D4"/>
      <c r="E4"/>
      <c r="F4" s="34"/>
      <c r="G4"/>
      <c r="H4" s="108" t="s">
        <v>1631</v>
      </c>
      <c r="I4"/>
      <c r="J4" s="42"/>
      <c r="K4"/>
      <c r="L4"/>
      <c r="M4"/>
      <c r="N4"/>
      <c r="O4"/>
      <c r="P4" s="55"/>
    </row>
    <row r="5" spans="1:24" x14ac:dyDescent="0.25">
      <c r="A5"/>
      <c r="B5" s="61"/>
      <c r="C5" s="104" t="s">
        <v>1505</v>
      </c>
      <c r="D5" s="105" t="s">
        <v>1508</v>
      </c>
      <c r="E5" s="20"/>
      <c r="F5" s="26"/>
      <c r="G5"/>
      <c r="H5" s="25" t="s">
        <v>1637</v>
      </c>
      <c r="I5" s="20"/>
      <c r="J5" s="21"/>
      <c r="K5"/>
      <c r="L5"/>
      <c r="M5"/>
      <c r="N5"/>
      <c r="O5"/>
      <c r="P5" s="55"/>
    </row>
    <row r="6" spans="1:24" x14ac:dyDescent="0.25">
      <c r="A6"/>
      <c r="B6" s="61"/>
      <c r="C6" s="81" t="s">
        <v>1614</v>
      </c>
      <c r="D6" s="103" t="s">
        <v>9</v>
      </c>
      <c r="E6"/>
      <c r="F6" s="41"/>
      <c r="G6"/>
      <c r="H6" s="22" t="s">
        <v>1615</v>
      </c>
      <c r="I6" t="s">
        <v>1609</v>
      </c>
      <c r="J6" s="23" t="s">
        <v>1610</v>
      </c>
      <c r="K6"/>
      <c r="L6"/>
      <c r="M6"/>
      <c r="N6"/>
      <c r="O6"/>
      <c r="P6" s="55"/>
    </row>
    <row r="7" spans="1:24" ht="18.75" customHeight="1" thickBot="1" x14ac:dyDescent="0.3">
      <c r="A7"/>
      <c r="B7" s="61"/>
      <c r="C7" s="81" t="s">
        <v>1622</v>
      </c>
      <c r="D7" s="80" t="s">
        <v>1498</v>
      </c>
      <c r="E7"/>
      <c r="F7" s="23"/>
      <c r="G7"/>
      <c r="H7" s="38">
        <v>1670</v>
      </c>
      <c r="I7" s="39">
        <v>48</v>
      </c>
      <c r="J7" s="24">
        <f>H7*I7/1000</f>
        <v>80.16</v>
      </c>
      <c r="K7"/>
      <c r="L7"/>
      <c r="M7"/>
      <c r="N7"/>
      <c r="O7"/>
      <c r="P7" s="55"/>
    </row>
    <row r="8" spans="1:24" ht="24.75" customHeight="1" thickBot="1" x14ac:dyDescent="0.3">
      <c r="A8"/>
      <c r="B8" s="61"/>
      <c r="C8" s="106" t="s">
        <v>1623</v>
      </c>
      <c r="D8" s="107">
        <v>-80.16</v>
      </c>
      <c r="E8" s="136" t="s">
        <v>1636</v>
      </c>
      <c r="F8" s="137"/>
      <c r="G8"/>
      <c r="H8" s="138" t="s">
        <v>1616</v>
      </c>
      <c r="I8" s="138"/>
      <c r="J8" s="138"/>
      <c r="K8"/>
      <c r="L8"/>
      <c r="M8"/>
      <c r="N8"/>
      <c r="O8"/>
      <c r="P8" s="55"/>
    </row>
    <row r="9" spans="1:24" x14ac:dyDescent="0.25">
      <c r="A9"/>
      <c r="B9" s="61"/>
      <c r="C9" s="124" t="str">
        <f ca="1">IF(D73="OK","",D73)</f>
        <v/>
      </c>
      <c r="D9"/>
      <c r="E9"/>
      <c r="F9"/>
      <c r="G9"/>
      <c r="H9" s="139"/>
      <c r="I9" s="139"/>
      <c r="J9" s="139"/>
      <c r="K9"/>
      <c r="L9"/>
      <c r="M9"/>
      <c r="N9"/>
      <c r="O9"/>
      <c r="P9" s="55"/>
    </row>
    <row r="10" spans="1:24" hidden="1" x14ac:dyDescent="0.25">
      <c r="A10"/>
      <c r="B10" s="61"/>
      <c r="C10"/>
      <c r="D10" t="s">
        <v>1493</v>
      </c>
      <c r="E10"/>
      <c r="F10"/>
      <c r="G10"/>
      <c r="H10"/>
      <c r="I10"/>
      <c r="J10"/>
      <c r="K10"/>
      <c r="L10"/>
      <c r="M10"/>
      <c r="N10"/>
      <c r="O10"/>
      <c r="P10" s="55"/>
    </row>
    <row r="11" spans="1:24" hidden="1" x14ac:dyDescent="0.25">
      <c r="A11"/>
      <c r="B11" s="61"/>
      <c r="C11"/>
      <c r="D11" s="34" t="s">
        <v>1495</v>
      </c>
      <c r="E11" t="s">
        <v>1496</v>
      </c>
      <c r="F11" s="34" t="s">
        <v>1497</v>
      </c>
      <c r="G11" t="s">
        <v>1498</v>
      </c>
      <c r="H11" s="34" t="s">
        <v>1499</v>
      </c>
      <c r="I11"/>
      <c r="J11"/>
      <c r="K11"/>
      <c r="L11"/>
      <c r="M11"/>
      <c r="N11"/>
      <c r="O11"/>
      <c r="P11" s="55"/>
    </row>
    <row r="12" spans="1:24" hidden="1" x14ac:dyDescent="0.25">
      <c r="A12"/>
      <c r="B12" s="61"/>
      <c r="C12" s="34" t="s">
        <v>1492</v>
      </c>
      <c r="D12" s="29">
        <f>IF($D$7=C21,$D$8,0)</f>
        <v>0</v>
      </c>
      <c r="E12" s="29">
        <f>IF($D$7=C22,$D$8,0)</f>
        <v>0</v>
      </c>
      <c r="F12" s="29">
        <f>IF($D$7=C23,$D$8,0)</f>
        <v>0</v>
      </c>
      <c r="G12" s="29">
        <f>IF($D$7=C24,$D$8,0)</f>
        <v>-80.16</v>
      </c>
      <c r="H12" s="29">
        <f>IF($D$7=C25,$D$8,0)</f>
        <v>0</v>
      </c>
      <c r="I12"/>
      <c r="J12"/>
      <c r="K12"/>
      <c r="L12"/>
      <c r="M12"/>
      <c r="N12"/>
      <c r="O12"/>
      <c r="P12" s="55"/>
      <c r="X12" s="89"/>
    </row>
    <row r="13" spans="1:24" hidden="1" x14ac:dyDescent="0.25">
      <c r="A13"/>
      <c r="B13" s="61"/>
      <c r="C13" s="34" t="s">
        <v>7</v>
      </c>
      <c r="D13" s="74"/>
      <c r="E13" s="74"/>
      <c r="F13" s="74"/>
      <c r="G13" s="74"/>
      <c r="H13" s="74"/>
      <c r="I13"/>
      <c r="J13"/>
      <c r="K13"/>
      <c r="L13"/>
      <c r="M13"/>
      <c r="N13"/>
      <c r="O13"/>
      <c r="P13" s="55"/>
    </row>
    <row r="14" spans="1:24" hidden="1" x14ac:dyDescent="0.25">
      <c r="A14"/>
      <c r="B14" s="61"/>
      <c r="C14" s="34" t="s">
        <v>8</v>
      </c>
      <c r="D14" s="74"/>
      <c r="E14" s="74"/>
      <c r="F14" s="74"/>
      <c r="G14" s="74"/>
      <c r="H14" s="74"/>
      <c r="I14"/>
      <c r="J14"/>
      <c r="K14"/>
      <c r="L14"/>
      <c r="M14"/>
      <c r="N14"/>
      <c r="O14"/>
      <c r="P14" s="55"/>
    </row>
    <row r="15" spans="1:24" ht="12.75" hidden="1" customHeight="1" x14ac:dyDescent="0.25">
      <c r="A15"/>
      <c r="B15" s="61"/>
      <c r="C15" s="34" t="s">
        <v>9</v>
      </c>
      <c r="D15" s="74"/>
      <c r="E15" s="74"/>
      <c r="F15" s="74"/>
      <c r="G15" s="74"/>
      <c r="H15" s="74"/>
      <c r="I15"/>
      <c r="J15"/>
      <c r="K15"/>
      <c r="L15"/>
      <c r="M15"/>
      <c r="N15"/>
      <c r="O15"/>
      <c r="P15" s="55"/>
    </row>
    <row r="16" spans="1:24" ht="13.2" hidden="1" customHeight="1" x14ac:dyDescent="0.25">
      <c r="A16"/>
      <c r="B16" s="61"/>
      <c r="C16"/>
      <c r="D16"/>
      <c r="E16"/>
      <c r="F16"/>
      <c r="G16"/>
      <c r="H16"/>
      <c r="I16"/>
      <c r="J16"/>
      <c r="K16"/>
      <c r="L16"/>
      <c r="M16"/>
      <c r="N16"/>
      <c r="O16"/>
      <c r="P16" s="55"/>
      <c r="W16" s="89"/>
    </row>
    <row r="17" spans="1:26" ht="13.2" customHeight="1" x14ac:dyDescent="0.25">
      <c r="A17"/>
      <c r="B17" s="61"/>
      <c r="C17" s="125" t="str">
        <f>IF(D74="OK","",D74)</f>
        <v/>
      </c>
      <c r="D17"/>
      <c r="E17"/>
      <c r="F17" s="34"/>
      <c r="G17"/>
      <c r="H17"/>
      <c r="I17"/>
      <c r="J17"/>
      <c r="K17" s="142"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8" thickBot="1" x14ac:dyDescent="0.3">
      <c r="A18"/>
      <c r="B18" s="61"/>
      <c r="C18" s="83" t="s">
        <v>1494</v>
      </c>
      <c r="D18"/>
      <c r="E18"/>
      <c r="F18"/>
      <c r="G18"/>
      <c r="H18"/>
      <c r="I18"/>
      <c r="J18"/>
      <c r="K18" s="142"/>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5">
      <c r="A19"/>
      <c r="B19" s="61"/>
      <c r="C19" s="143" t="s">
        <v>1624</v>
      </c>
      <c r="D19" s="144"/>
      <c r="E19" s="144"/>
      <c r="F19" s="144"/>
      <c r="G19" s="144"/>
      <c r="H19" s="144"/>
      <c r="I19" s="145"/>
      <c r="J19"/>
      <c r="K19" s="122" t="str">
        <f>Z52</f>
        <v>Monday to Friday 
March to October</v>
      </c>
      <c r="L19" s="16">
        <f ca="1">IFERROR(OFFSET(Z52,0,1*(MATCH($D$5,$AA$41:$CE$41,0))),"")</f>
        <v>0</v>
      </c>
      <c r="M19" s="16">
        <f t="shared" ca="1" si="0"/>
        <v>0</v>
      </c>
      <c r="N19" s="16" t="str">
        <f t="shared" ca="1" si="0"/>
        <v>00:00 - 07:00</v>
      </c>
      <c r="O19" s="16" t="str">
        <f t="shared" ca="1" si="0"/>
        <v>07:00 - 00:00</v>
      </c>
      <c r="P19" s="123" t="str">
        <f ca="1">IF($AC$56= "NPG NE",OFFSET(AD52,0,1*(MATCH($D$5,$AA$41:$CD$41,0))),"")</f>
        <v/>
      </c>
      <c r="W19" s="89"/>
    </row>
    <row r="20" spans="1:26" ht="52.8" x14ac:dyDescent="0.25">
      <c r="A20"/>
      <c r="B20" s="61"/>
      <c r="C20" s="81" t="s">
        <v>1646</v>
      </c>
      <c r="D20" s="79" t="s">
        <v>1642</v>
      </c>
      <c r="E20" s="79" t="s">
        <v>1643</v>
      </c>
      <c r="F20" s="79" t="s">
        <v>1644</v>
      </c>
      <c r="G20" s="79" t="s">
        <v>1645</v>
      </c>
      <c r="H20"/>
      <c r="I20" s="28"/>
      <c r="J20"/>
      <c r="K20" s="122"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3" t="str">
        <f ca="1">IF($AC$56= "NPG NE",OFFSET(AD53,0,1*(MATCH($D$5,$AA$41:$CD$41,0))),"")</f>
        <v/>
      </c>
    </row>
    <row r="21" spans="1:26" ht="32.25" customHeight="1" x14ac:dyDescent="0.25">
      <c r="A21"/>
      <c r="B21" s="61"/>
      <c r="C21" s="81" t="s">
        <v>1495</v>
      </c>
      <c r="D21" s="103"/>
      <c r="E21" s="80"/>
      <c r="F21" s="103">
        <v>80.16</v>
      </c>
      <c r="G21" s="80"/>
      <c r="H21"/>
      <c r="I21" s="23"/>
      <c r="J21"/>
      <c r="K21" s="134" t="str">
        <f>Z54</f>
        <v>Saturday and Sunday
All Year</v>
      </c>
      <c r="L21" s="128">
        <f ca="1">IFERROR(OFFSET(Z54,0,1*(MATCH($D$5,$AA$41:$CD$41,0))),"")</f>
        <v>0</v>
      </c>
      <c r="M21" s="128">
        <f t="shared" ca="1" si="0"/>
        <v>0</v>
      </c>
      <c r="N21" s="128" t="str">
        <f t="shared" ca="1" si="0"/>
        <v>00:00 - 07:00</v>
      </c>
      <c r="O21" s="128" t="str">
        <f t="shared" ca="1" si="0"/>
        <v>07:00 - 00:00</v>
      </c>
      <c r="P21" s="135" t="str">
        <f ca="1">IF($AC$56= "NPG NE",OFFSET(AD54,0,1*(MATCH($D$5,$AA$41:$CD$41,0))),"")</f>
        <v/>
      </c>
    </row>
    <row r="22" spans="1:26" x14ac:dyDescent="0.25">
      <c r="A22"/>
      <c r="B22" s="61"/>
      <c r="C22" s="81" t="s">
        <v>1496</v>
      </c>
      <c r="D22" s="80"/>
      <c r="E22" s="80"/>
      <c r="F22" s="80"/>
      <c r="G22" s="80"/>
      <c r="H22"/>
      <c r="I22" s="23"/>
      <c r="J22"/>
      <c r="K22" s="134"/>
      <c r="L22" s="128"/>
      <c r="M22" s="128"/>
      <c r="N22" s="128"/>
      <c r="O22" s="128"/>
      <c r="P22" s="135"/>
    </row>
    <row r="23" spans="1:26" x14ac:dyDescent="0.25">
      <c r="A23"/>
      <c r="B23" s="61"/>
      <c r="C23" s="81" t="s">
        <v>1497</v>
      </c>
      <c r="D23" s="80"/>
      <c r="E23" s="80"/>
      <c r="F23" s="80"/>
      <c r="G23" s="80"/>
      <c r="H23"/>
      <c r="I23" s="23"/>
      <c r="J23"/>
      <c r="K23"/>
      <c r="L23"/>
      <c r="M23"/>
      <c r="N23"/>
      <c r="O23"/>
      <c r="P23" s="55"/>
    </row>
    <row r="24" spans="1:26" x14ac:dyDescent="0.25">
      <c r="A24"/>
      <c r="B24" s="61"/>
      <c r="C24" s="82" t="s">
        <v>1498</v>
      </c>
      <c r="D24" s="80"/>
      <c r="E24" s="80"/>
      <c r="F24" s="80"/>
      <c r="G24" s="80"/>
      <c r="H24"/>
      <c r="I24" s="23"/>
      <c r="J24"/>
      <c r="K24"/>
      <c r="L24"/>
      <c r="M24"/>
      <c r="N24"/>
      <c r="O24"/>
      <c r="P24" s="55"/>
      <c r="X24" s="89"/>
    </row>
    <row r="25" spans="1:26" x14ac:dyDescent="0.25">
      <c r="A25"/>
      <c r="B25" s="61"/>
      <c r="C25" s="81" t="s">
        <v>1499</v>
      </c>
      <c r="D25" s="80"/>
      <c r="E25" s="80"/>
      <c r="F25" s="80"/>
      <c r="G25" s="80"/>
      <c r="H25"/>
      <c r="I25" s="23"/>
      <c r="J25"/>
      <c r="K25"/>
      <c r="L25"/>
      <c r="M25"/>
      <c r="N25"/>
      <c r="O25"/>
      <c r="P25" s="55"/>
    </row>
    <row r="26" spans="1:26" x14ac:dyDescent="0.25">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8" thickBot="1" x14ac:dyDescent="0.3">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5">
      <c r="A28"/>
      <c r="B28" s="61"/>
      <c r="C28"/>
      <c r="D28"/>
      <c r="E28"/>
      <c r="F28"/>
      <c r="G28"/>
      <c r="H28"/>
      <c r="I28"/>
      <c r="J28"/>
      <c r="K28"/>
      <c r="L28"/>
      <c r="M28"/>
      <c r="N28"/>
      <c r="O28"/>
      <c r="P28" s="55"/>
      <c r="R28" s="89"/>
    </row>
    <row r="29" spans="1:26" ht="13.8" thickBot="1" x14ac:dyDescent="0.3">
      <c r="A29"/>
      <c r="B29" s="61"/>
      <c r="C29" s="83" t="s">
        <v>1625</v>
      </c>
      <c r="D29"/>
      <c r="E29"/>
      <c r="F29"/>
      <c r="G29"/>
      <c r="H29"/>
      <c r="I29"/>
      <c r="J29"/>
      <c r="K29"/>
      <c r="L29"/>
      <c r="M29"/>
      <c r="N29"/>
      <c r="O29"/>
      <c r="P29" s="55"/>
      <c r="Q29" s="91"/>
      <c r="S29" s="91"/>
      <c r="T29" s="91"/>
    </row>
    <row r="30" spans="1:26" ht="26.4" x14ac:dyDescent="0.25">
      <c r="A30"/>
      <c r="B30" s="61"/>
      <c r="C30" s="84" t="s">
        <v>1612</v>
      </c>
      <c r="D30" s="85" t="s">
        <v>1675</v>
      </c>
      <c r="E30"/>
      <c r="F30"/>
      <c r="G30"/>
      <c r="H30"/>
      <c r="I30"/>
      <c r="J30" s="141"/>
      <c r="K30" s="141"/>
      <c r="L30" s="141"/>
      <c r="M30" s="141"/>
      <c r="N30" s="141"/>
      <c r="O30"/>
      <c r="P30" s="55"/>
      <c r="R30" s="91"/>
      <c r="U30" s="91"/>
    </row>
    <row r="31" spans="1:26" ht="27" thickBot="1" x14ac:dyDescent="0.3">
      <c r="A31"/>
      <c r="B31" s="61"/>
      <c r="C31" s="86" t="s">
        <v>1611</v>
      </c>
      <c r="D31" s="87" t="s">
        <v>1674</v>
      </c>
      <c r="E31"/>
      <c r="F31"/>
      <c r="G31" s="125"/>
      <c r="H31"/>
      <c r="I31"/>
      <c r="J31"/>
      <c r="K31"/>
      <c r="L31"/>
      <c r="M31"/>
      <c r="N31"/>
      <c r="O31" s="42"/>
      <c r="P31" s="75"/>
      <c r="R31" s="91"/>
      <c r="S31" s="91"/>
      <c r="W31" s="91"/>
      <c r="X31" s="91"/>
      <c r="Y31" s="91"/>
      <c r="Z31" s="91"/>
    </row>
    <row r="32" spans="1:26" x14ac:dyDescent="0.25">
      <c r="A32"/>
      <c r="B32" s="61"/>
      <c r="C32"/>
      <c r="D32"/>
      <c r="E32"/>
      <c r="F32"/>
      <c r="G32"/>
      <c r="H32"/>
      <c r="I32"/>
      <c r="J32"/>
      <c r="K32"/>
      <c r="L32"/>
      <c r="M32"/>
      <c r="N32" s="42"/>
      <c r="O32" s="42"/>
      <c r="P32" s="75"/>
      <c r="Q32" s="91"/>
      <c r="R32" s="91"/>
      <c r="S32" s="91"/>
    </row>
    <row r="33" spans="1:83" x14ac:dyDescent="0.25">
      <c r="A33"/>
      <c r="B33" s="61"/>
      <c r="C33"/>
      <c r="D33"/>
      <c r="E33"/>
      <c r="F33"/>
      <c r="G33" t="str">
        <f ca="1">IFERROR(C9,"Error")</f>
        <v/>
      </c>
      <c r="H33"/>
      <c r="I33"/>
      <c r="J33"/>
      <c r="K33"/>
      <c r="L33"/>
      <c r="M33"/>
      <c r="N33" s="42"/>
      <c r="O33" s="42"/>
      <c r="P33" s="75"/>
      <c r="Q33" s="91"/>
      <c r="R33" s="91"/>
      <c r="S33" s="91"/>
    </row>
    <row r="34" spans="1:83" ht="13.8" thickBot="1" x14ac:dyDescent="0.3">
      <c r="A34"/>
      <c r="B34" s="61"/>
      <c r="C34" s="83" t="s">
        <v>1632</v>
      </c>
      <c r="D34"/>
      <c r="E34"/>
      <c r="F34"/>
      <c r="G34"/>
      <c r="H34"/>
      <c r="I34" s="34"/>
      <c r="J34"/>
      <c r="K34"/>
      <c r="L34"/>
      <c r="M34"/>
      <c r="N34" s="42"/>
      <c r="O34" s="42"/>
      <c r="P34" s="75"/>
      <c r="Q34" s="91"/>
      <c r="R34" s="91"/>
      <c r="S34" s="91"/>
    </row>
    <row r="35" spans="1:83" x14ac:dyDescent="0.25">
      <c r="A35"/>
      <c r="B35" s="61"/>
      <c r="C35" s="35" t="s">
        <v>1605</v>
      </c>
      <c r="D35"/>
      <c r="E35"/>
      <c r="F35"/>
      <c r="G35"/>
      <c r="H35"/>
      <c r="I35"/>
      <c r="J35"/>
      <c r="K35"/>
      <c r="L35"/>
      <c r="M35"/>
      <c r="N35" s="42"/>
      <c r="O35" s="42"/>
      <c r="P35" s="75"/>
      <c r="Q35" s="91"/>
      <c r="R35" s="91"/>
      <c r="S35" s="91"/>
    </row>
    <row r="36" spans="1:83" ht="13.8" thickBot="1" x14ac:dyDescent="0.3">
      <c r="A36"/>
      <c r="B36" s="61"/>
      <c r="C36" s="36">
        <f ca="1">IF(AND(D26="",D27="", C9="", C17=""), IFERROR((SUM(K54:O58)-SUM(D54:H58)+SUM(H70:H74)+SUM(K70:K74)),"N/A"),"Errors on page")</f>
        <v>-0.48095999999999961</v>
      </c>
      <c r="D36"/>
      <c r="E36"/>
      <c r="F36"/>
      <c r="G36"/>
      <c r="H36"/>
      <c r="I36"/>
      <c r="J36"/>
      <c r="K36"/>
      <c r="L36"/>
      <c r="M36"/>
      <c r="N36"/>
      <c r="O36"/>
      <c r="P36" s="55"/>
      <c r="Q36" s="91"/>
    </row>
    <row r="37" spans="1:83" x14ac:dyDescent="0.25">
      <c r="A37"/>
      <c r="B37" s="61"/>
      <c r="C37"/>
      <c r="D37"/>
      <c r="E37"/>
      <c r="F37"/>
      <c r="G37"/>
      <c r="H37"/>
      <c r="I37"/>
      <c r="J37"/>
      <c r="K37"/>
      <c r="L37"/>
      <c r="M37"/>
      <c r="N37"/>
      <c r="O37"/>
      <c r="P37" s="55"/>
    </row>
    <row r="38" spans="1:83" x14ac:dyDescent="0.25">
      <c r="A38"/>
      <c r="B38" s="61"/>
      <c r="C38" s="83" t="s">
        <v>1626</v>
      </c>
      <c r="D38"/>
      <c r="E38"/>
      <c r="F38"/>
      <c r="G38"/>
      <c r="H38"/>
      <c r="I38"/>
      <c r="J38"/>
      <c r="K38"/>
      <c r="L38"/>
      <c r="M38"/>
      <c r="N38"/>
      <c r="O38"/>
      <c r="P38" s="55"/>
    </row>
    <row r="39" spans="1:83" x14ac:dyDescent="0.25">
      <c r="A39"/>
      <c r="B39" s="61"/>
      <c r="C39" s="131" t="s">
        <v>1628</v>
      </c>
      <c r="D39" s="131"/>
      <c r="E39" s="131"/>
      <c r="F39"/>
      <c r="G39"/>
      <c r="H39"/>
      <c r="I39"/>
      <c r="J39"/>
      <c r="K39"/>
      <c r="L39"/>
      <c r="M39"/>
      <c r="N39"/>
      <c r="O39"/>
      <c r="P39" s="55"/>
    </row>
    <row r="40" spans="1:83" x14ac:dyDescent="0.25">
      <c r="A40"/>
      <c r="B40" s="61"/>
      <c r="C40" s="132" t="s">
        <v>1629</v>
      </c>
      <c r="D40" s="132"/>
      <c r="E40" s="132"/>
      <c r="F40"/>
      <c r="G40"/>
      <c r="H40"/>
      <c r="I40"/>
      <c r="J40"/>
      <c r="K40"/>
      <c r="L40"/>
      <c r="M40"/>
      <c r="N40"/>
      <c r="O40"/>
      <c r="P40" s="55"/>
      <c r="Z40" s="40" t="s">
        <v>1507</v>
      </c>
      <c r="AG40" s="91"/>
      <c r="AH40" s="92"/>
      <c r="AI40" s="91"/>
      <c r="AM40" s="89"/>
    </row>
    <row r="41" spans="1:83" x14ac:dyDescent="0.25">
      <c r="A41"/>
      <c r="B41" s="61"/>
      <c r="C41" s="133" t="s">
        <v>1630</v>
      </c>
      <c r="D41" s="133"/>
      <c r="E41" s="133"/>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5">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8" thickBot="1" x14ac:dyDescent="0.3">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hidden="1" x14ac:dyDescent="0.25">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hidden="1" x14ac:dyDescent="0.25">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hidden="1" x14ac:dyDescent="0.25">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hidden="1" x14ac:dyDescent="0.25">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hidden="1" x14ac:dyDescent="0.25">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8" hidden="1" thickBot="1" x14ac:dyDescent="0.3"/>
    <row r="50" spans="2:83" ht="13.5" hidden="1" customHeight="1" thickBot="1" x14ac:dyDescent="0.3">
      <c r="Z50" s="129"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6.4" hidden="1" x14ac:dyDescent="0.25">
      <c r="Z51" s="130"/>
      <c r="AA51" s="2" t="str">
        <f>'SWEB - Annex 5 LLFs'!B5</f>
        <v>Peak</v>
      </c>
      <c r="AB51" s="2" t="str">
        <f>'SWEB - Annex 5 LLFs'!C5</f>
        <v>Winter</v>
      </c>
      <c r="AC51" s="109" t="str">
        <f>'SWEB - Annex 5 LLFs'!D5</f>
        <v>Night</v>
      </c>
      <c r="AD51" s="19" t="str">
        <f>'SWEB - Annex 5 LLFs'!E5</f>
        <v>Other</v>
      </c>
      <c r="AE51" s="2" t="str">
        <f>'SWAE - Annex 5 LLFs'!B5</f>
        <v>Peak</v>
      </c>
      <c r="AF51" s="2" t="str">
        <f>'SWAE - Annex 5 LLFs'!C5</f>
        <v>Winter</v>
      </c>
      <c r="AG51" s="109" t="str">
        <f>'SWAE - Annex 5 LLFs'!D5</f>
        <v>Night</v>
      </c>
      <c r="AH51" s="19" t="str">
        <f>'SWAE - Annex 5 LLFs'!E5</f>
        <v>Other</v>
      </c>
      <c r="AI51" s="2" t="str">
        <f>'MIDE - Annex 5 LLFs'!B5</f>
        <v>Peak</v>
      </c>
      <c r="AJ51" s="2" t="str">
        <f>'MIDE - Annex 5 LLFs'!C5</f>
        <v>Winter</v>
      </c>
      <c r="AK51" s="109" t="str">
        <f>'MIDE - Annex 5 LLFs'!D5</f>
        <v>Night</v>
      </c>
      <c r="AL51" s="19" t="str">
        <f>'MIDE - Annex 5 LLFs'!E5</f>
        <v>Other</v>
      </c>
      <c r="AM51" s="2" t="str">
        <f>'EMEB - Annex 5 LLFs'!B5</f>
        <v>Peak</v>
      </c>
      <c r="AN51" s="2" t="str">
        <f>'EMEB - Annex 5 LLFs'!C5</f>
        <v>Winter</v>
      </c>
      <c r="AO51" s="109" t="str">
        <f>'EMEB - Annex 5 LLFs'!D5</f>
        <v>Night</v>
      </c>
      <c r="AP51" s="19" t="str">
        <f>'EMEB - Annex 5 LLFs'!E5</f>
        <v>Other</v>
      </c>
      <c r="AQ51" s="2" t="str">
        <f>'NORW - Annex 5 LLFs'!B5</f>
        <v>Winter Peak</v>
      </c>
      <c r="AR51" s="2" t="str">
        <f>'NORW - Annex 5 LLFs'!C5</f>
        <v>Winter Daytime</v>
      </c>
      <c r="AS51" s="109"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2.4" hidden="1" x14ac:dyDescent="0.25">
      <c r="F52" s="96" t="s">
        <v>1634</v>
      </c>
      <c r="L52" s="96" t="s">
        <v>1633</v>
      </c>
      <c r="Z52" s="43" t="s">
        <v>1512</v>
      </c>
      <c r="AA52" s="110">
        <f>'SWEB - Annex 5 LLFs'!B6</f>
        <v>0</v>
      </c>
      <c r="AB52" s="110">
        <f>'SWEB - Annex 5 LLFs'!C6</f>
        <v>0</v>
      </c>
      <c r="AC52" s="110" t="str">
        <f>'SWEB - Annex 5 LLFs'!D6</f>
        <v>00:00 - 06:30
23:30 - 24:00</v>
      </c>
      <c r="AD52" s="110" t="str">
        <f>'SWEB - Annex 5 LLFs'!E6</f>
        <v>06:30 - 23:30</v>
      </c>
      <c r="AE52" s="110">
        <f>'SWAE - Annex 5 LLFs'!B6</f>
        <v>0</v>
      </c>
      <c r="AF52" s="110">
        <f>'SWAE - Annex 5 LLFs'!C6</f>
        <v>0</v>
      </c>
      <c r="AG52" s="110" t="str">
        <f>'SWAE - Annex 5 LLFs'!D6</f>
        <v>00:30 - 07:30</v>
      </c>
      <c r="AH52" s="110" t="str">
        <f>'SWAE - Annex 5 LLFs'!E6</f>
        <v>00:00 - 00:30
07:30 - 24:00</v>
      </c>
      <c r="AI52" s="110">
        <f>'MIDE - Annex 5 LLFs'!B6</f>
        <v>0</v>
      </c>
      <c r="AJ52" s="110">
        <f>'MIDE - Annex 5 LLFs'!C6</f>
        <v>0</v>
      </c>
      <c r="AK52" s="110" t="str">
        <f>'MIDE - Annex 5 LLFs'!D6</f>
        <v>00:30 – 07:30</v>
      </c>
      <c r="AL52" s="110" t="str">
        <f>'MIDE - Annex 5 LLFs'!E6</f>
        <v>07:30 – 00:30</v>
      </c>
      <c r="AM52" s="110">
        <f>'EMEB - Annex 5 LLFs'!B6</f>
        <v>0</v>
      </c>
      <c r="AN52" s="110">
        <f>'EMEB - Annex 5 LLFs'!C6</f>
        <v>0</v>
      </c>
      <c r="AO52" s="110" t="str">
        <f>'EMEB - Annex 5 LLFs'!D6</f>
        <v>00:30 – 07:30</v>
      </c>
      <c r="AP52" s="110" t="str">
        <f>'EMEB - Annex 5 LLFs'!E6</f>
        <v>07:30 – 00:30</v>
      </c>
      <c r="AQ52" s="111">
        <f>'NORW - Annex 5 LLFs'!B6</f>
        <v>0</v>
      </c>
      <c r="AR52" s="111">
        <f>'NORW - Annex 5 LLFs'!C6</f>
        <v>0</v>
      </c>
      <c r="AS52" s="111" t="str">
        <f>'NORW - Annex 5 LLFs'!D6</f>
        <v>00:00 - 07:00</v>
      </c>
      <c r="AT52" s="111" t="str">
        <f>'NORW - Annex 5 LLFs'!E6</f>
        <v>07:00 - 00:00</v>
      </c>
      <c r="AU52" s="111">
        <f>'SEPD - Annex 5 LLFs'!B6</f>
        <v>0</v>
      </c>
      <c r="AV52" s="111">
        <f>'SEPD - Annex 5 LLFs'!C6</f>
        <v>0</v>
      </c>
      <c r="AW52" s="111">
        <f>'SEPD - Annex 5 LLFs'!D6</f>
        <v>0</v>
      </c>
      <c r="AX52" s="111">
        <f>'SEPD - Annex 5 LLFs'!E6</f>
        <v>0</v>
      </c>
      <c r="AY52" s="111">
        <f>'SHEPD - Annex 5 LLFs'!B6</f>
        <v>0</v>
      </c>
      <c r="AZ52" s="111">
        <f>'SHEPD - Annex 5 LLFs'!C6</f>
        <v>0</v>
      </c>
      <c r="BA52" s="111">
        <f>'SHEPD - Annex 5 LLFs'!D6</f>
        <v>0</v>
      </c>
      <c r="BB52" s="111">
        <f>'SHEPD - Annex 5 LLFs'!E6</f>
        <v>0</v>
      </c>
      <c r="BC52" s="111">
        <f>'MANWEB - Annex 5 LLFs'!B6</f>
        <v>0</v>
      </c>
      <c r="BD52" s="111">
        <f>'MANWEB - Annex 5 LLFs'!C6</f>
        <v>0</v>
      </c>
      <c r="BE52" s="111">
        <f>'MANWEB - Annex 5 LLFs'!D6</f>
        <v>0</v>
      </c>
      <c r="BF52" s="111">
        <f>'MANWEB - Annex 5 LLFs'!E6</f>
        <v>0</v>
      </c>
      <c r="BG52" s="111">
        <f>'SPD - Annex 5 LLFs'!B6</f>
        <v>0</v>
      </c>
      <c r="BH52" s="111">
        <f>'SPD - Annex 5 LLFs'!C6</f>
        <v>0</v>
      </c>
      <c r="BI52" s="111">
        <f>'SPD - Annex 5 LLFs'!D6</f>
        <v>0</v>
      </c>
      <c r="BJ52" s="111">
        <f>'SPD - Annex 5 LLFs'!E6</f>
        <v>0</v>
      </c>
      <c r="BK52" s="111">
        <f>'LPN - Annex 5 LLFs'!B6</f>
        <v>0</v>
      </c>
      <c r="BL52" s="111">
        <f>'LPN - Annex 5 LLFs'!C6</f>
        <v>0</v>
      </c>
      <c r="BM52" s="111">
        <f>'LPN - Annex 5 LLFs'!D6</f>
        <v>0</v>
      </c>
      <c r="BN52" s="111">
        <f>'LPN - Annex 5 LLFs'!E6</f>
        <v>0</v>
      </c>
      <c r="BO52" s="111">
        <f>'SPN - Annex 5 LLFs'!B6</f>
        <v>0</v>
      </c>
      <c r="BP52" s="111">
        <f>'SPN - Annex 5 LLFs'!C6</f>
        <v>0</v>
      </c>
      <c r="BQ52" s="111">
        <f>'SPN - Annex 5 LLFs'!D6</f>
        <v>0</v>
      </c>
      <c r="BR52" s="111">
        <f>'SPN - Annex 5 LLFs'!E6</f>
        <v>0</v>
      </c>
      <c r="BS52" s="111">
        <f>'EPN - Annex 5 LLFs'!B6</f>
        <v>0</v>
      </c>
      <c r="BT52" s="111">
        <f>'EPN - Annex 5 LLFs'!C6</f>
        <v>0</v>
      </c>
      <c r="BU52" s="111">
        <f>'EPN - Annex 5 LLFs'!D6</f>
        <v>0</v>
      </c>
      <c r="BV52" s="111">
        <f>'EPN - Annex 5 LLFs'!E6</f>
        <v>0</v>
      </c>
      <c r="BW52" s="111">
        <f>'NPG Y - Annex 5 LLFs'!B6</f>
        <v>0</v>
      </c>
      <c r="BX52" s="111">
        <f>'NPG Y - Annex 5 LLFs'!C6</f>
        <v>0</v>
      </c>
      <c r="BY52" s="111">
        <f>'NPG Y - Annex 5 LLFs'!D6</f>
        <v>0</v>
      </c>
      <c r="BZ52" s="111">
        <f>'NPG Y - Annex 5 LLFs'!E6</f>
        <v>0</v>
      </c>
      <c r="CA52" s="111">
        <f>'NPG NE - Annex 5 LLFs'!B6</f>
        <v>0</v>
      </c>
      <c r="CB52" s="111">
        <f>'NPG NE - Annex 5 LLFs'!C6</f>
        <v>0</v>
      </c>
      <c r="CC52" s="111">
        <f>'NPG NE - Annex 5 LLFs'!D6</f>
        <v>0</v>
      </c>
      <c r="CD52" s="111">
        <f>'NPG NE - Annex 5 LLFs'!E6</f>
        <v>0</v>
      </c>
      <c r="CE52" s="111">
        <f>'NPG NE - Annex 5 LLFs'!F6</f>
        <v>0</v>
      </c>
    </row>
    <row r="53" spans="2:83" ht="66" hidden="1" x14ac:dyDescent="0.25">
      <c r="D53" s="89" t="s">
        <v>1495</v>
      </c>
      <c r="E53" s="40" t="s">
        <v>1496</v>
      </c>
      <c r="F53" s="89" t="s">
        <v>1497</v>
      </c>
      <c r="G53" s="40" t="s">
        <v>1498</v>
      </c>
      <c r="H53" s="89" t="s">
        <v>1499</v>
      </c>
      <c r="K53" s="89" t="s">
        <v>1495</v>
      </c>
      <c r="L53" s="40" t="s">
        <v>1496</v>
      </c>
      <c r="M53" s="89" t="s">
        <v>1497</v>
      </c>
      <c r="N53" s="94" t="s">
        <v>1498</v>
      </c>
      <c r="O53" s="89" t="s">
        <v>1499</v>
      </c>
      <c r="Z53" s="43" t="s">
        <v>1515</v>
      </c>
      <c r="AA53" s="110" t="str">
        <f>'SWEB - Annex 5 LLFs'!B7</f>
        <v>16:00 - 19:00</v>
      </c>
      <c r="AB53" s="110" t="str">
        <f>'SWEB - Annex 5 LLFs'!C7</f>
        <v>06:30 - 16:00</v>
      </c>
      <c r="AC53" s="110" t="str">
        <f>'SWEB - Annex 5 LLFs'!D7</f>
        <v>00:00 - 06:30
23:30 - 24:00</v>
      </c>
      <c r="AD53" s="110" t="str">
        <f>'SWEB - Annex 5 LLFs'!E7</f>
        <v>19:00 - 23:30</v>
      </c>
      <c r="AE53" s="110" t="str">
        <f>'SWAE - Annex 5 LLFs'!B7</f>
        <v>16:00 – 19:00</v>
      </c>
      <c r="AF53" s="110" t="str">
        <f>'SWAE - Annex 5 LLFs'!C7</f>
        <v>07:30 – 16:00</v>
      </c>
      <c r="AG53" s="110" t="str">
        <f>'SWAE - Annex 5 LLFs'!D7</f>
        <v>00:30 - 07:30</v>
      </c>
      <c r="AH53" s="110" t="str">
        <f>'SWAE - Annex 5 LLFs'!E7</f>
        <v>00:00 - 00:30
19:00 - 24:00</v>
      </c>
      <c r="AI53" s="110" t="str">
        <f>'MIDE - Annex 5 LLFs'!B7</f>
        <v>16:00 – 19:00</v>
      </c>
      <c r="AJ53" s="110" t="str">
        <f>'MIDE - Annex 5 LLFs'!C7</f>
        <v>07:30 – 16:00
19:00 – 20:00</v>
      </c>
      <c r="AK53" s="110" t="str">
        <f>'MIDE - Annex 5 LLFs'!D7</f>
        <v>00:30 – 07:30</v>
      </c>
      <c r="AL53" s="110" t="str">
        <f>'MIDE - Annex 5 LLFs'!E7</f>
        <v>20:00 – 00:30</v>
      </c>
      <c r="AM53" s="110" t="str">
        <f>'EMEB - Annex 5 LLFs'!B7</f>
        <v>16:00 – 19:00</v>
      </c>
      <c r="AN53" s="110" t="str">
        <f>'EMEB - Annex 5 LLFs'!C7</f>
        <v>07:30 – 16:00
19:00 – 20:00</v>
      </c>
      <c r="AO53" s="110" t="str">
        <f>'EMEB - Annex 5 LLFs'!D7</f>
        <v>00:30 – 07:30</v>
      </c>
      <c r="AP53" s="110" t="str">
        <f>'EMEB - Annex 5 LLFs'!E7</f>
        <v>20:00 – 00:30</v>
      </c>
      <c r="AQ53" s="111" t="str">
        <f>'NORW - Annex 5 LLFs'!B7</f>
        <v>16:00 – 19:00</v>
      </c>
      <c r="AR53" s="111" t="str">
        <f>'NORW - Annex 5 LLFs'!C7</f>
        <v>07:00 – 16:00
19:00 – 00:00</v>
      </c>
      <c r="AS53" s="111" t="str">
        <f>'NORW - Annex 5 LLFs'!D7</f>
        <v>00:00 - 07:00</v>
      </c>
      <c r="AT53" s="111">
        <f>'NORW - Annex 5 LLFs'!E7</f>
        <v>0</v>
      </c>
      <c r="AU53" s="111">
        <f>'SEPD - Annex 5 LLFs'!B7</f>
        <v>0</v>
      </c>
      <c r="AV53" s="111">
        <f>'SEPD - Annex 5 LLFs'!C7</f>
        <v>0</v>
      </c>
      <c r="AW53" s="111">
        <f>'SEPD - Annex 5 LLFs'!D7</f>
        <v>0</v>
      </c>
      <c r="AX53" s="111">
        <f>'SEPD - Annex 5 LLFs'!E7</f>
        <v>0</v>
      </c>
      <c r="AY53" s="111">
        <f>'SHEPD - Annex 5 LLFs'!B7</f>
        <v>0</v>
      </c>
      <c r="AZ53" s="111">
        <f>'SHEPD - Annex 5 LLFs'!C7</f>
        <v>0</v>
      </c>
      <c r="BA53" s="111">
        <f>'SHEPD - Annex 5 LLFs'!D7</f>
        <v>0</v>
      </c>
      <c r="BB53" s="111">
        <f>'SHEPD - Annex 5 LLFs'!E7</f>
        <v>0</v>
      </c>
      <c r="BC53" s="111">
        <f>'MANWEB - Annex 5 LLFs'!B7</f>
        <v>0</v>
      </c>
      <c r="BD53" s="111">
        <f>'MANWEB - Annex 5 LLFs'!C7</f>
        <v>0</v>
      </c>
      <c r="BE53" s="111">
        <f>'MANWEB - Annex 5 LLFs'!D7</f>
        <v>0</v>
      </c>
      <c r="BF53" s="111">
        <f>'MANWEB - Annex 5 LLFs'!E7</f>
        <v>0</v>
      </c>
      <c r="BG53" s="111">
        <f>'SPD - Annex 5 LLFs'!B7</f>
        <v>0</v>
      </c>
      <c r="BH53" s="111">
        <f>'SPD - Annex 5 LLFs'!C7</f>
        <v>0</v>
      </c>
      <c r="BI53" s="111">
        <f>'SPD - Annex 5 LLFs'!D7</f>
        <v>0</v>
      </c>
      <c r="BJ53" s="111">
        <f>'SPD - Annex 5 LLFs'!E7</f>
        <v>0</v>
      </c>
      <c r="BK53" s="111">
        <f>'LPN - Annex 5 LLFs'!B7</f>
        <v>0</v>
      </c>
      <c r="BL53" s="111">
        <f>'LPN - Annex 5 LLFs'!C7</f>
        <v>0</v>
      </c>
      <c r="BM53" s="111">
        <f>'LPN - Annex 5 LLFs'!D7</f>
        <v>0</v>
      </c>
      <c r="BN53" s="111">
        <f>'LPN - Annex 5 LLFs'!E7</f>
        <v>0</v>
      </c>
      <c r="BO53" s="111">
        <f>'SPN - Annex 5 LLFs'!B7</f>
        <v>0</v>
      </c>
      <c r="BP53" s="111">
        <f>'SPN - Annex 5 LLFs'!C7</f>
        <v>0</v>
      </c>
      <c r="BQ53" s="111">
        <f>'SPN - Annex 5 LLFs'!D7</f>
        <v>0</v>
      </c>
      <c r="BR53" s="111">
        <f>'SPN - Annex 5 LLFs'!E7</f>
        <v>0</v>
      </c>
      <c r="BS53" s="111">
        <f>'EPN - Annex 5 LLFs'!B7</f>
        <v>0</v>
      </c>
      <c r="BT53" s="111">
        <f>'EPN - Annex 5 LLFs'!C7</f>
        <v>0</v>
      </c>
      <c r="BU53" s="111">
        <f>'EPN - Annex 5 LLFs'!D7</f>
        <v>0</v>
      </c>
      <c r="BV53" s="111">
        <f>'EPN - Annex 5 LLFs'!E7</f>
        <v>0</v>
      </c>
      <c r="BW53" s="111">
        <f>'NPG Y - Annex 5 LLFs'!B7</f>
        <v>0</v>
      </c>
      <c r="BX53" s="111">
        <f>'NPG Y - Annex 5 LLFs'!C7</f>
        <v>0</v>
      </c>
      <c r="BY53" s="111">
        <f>'NPG Y - Annex 5 LLFs'!D7</f>
        <v>0</v>
      </c>
      <c r="BZ53" s="111">
        <f>'NPG Y - Annex 5 LLFs'!E7</f>
        <v>0</v>
      </c>
      <c r="CA53" s="111">
        <f>'NPG NE - Annex 5 LLFs'!B7</f>
        <v>0</v>
      </c>
      <c r="CB53" s="111">
        <f>'NPG NE - Annex 5 LLFs'!C7</f>
        <v>0</v>
      </c>
      <c r="CC53" s="111">
        <f>'NPG NE - Annex 5 LLFs'!D7</f>
        <v>0</v>
      </c>
      <c r="CD53" s="111">
        <f>'NPG NE - Annex 5 LLFs'!E7</f>
        <v>0</v>
      </c>
      <c r="CE53" s="111">
        <f>'NPG NE - Annex 5 LLFs'!F7</f>
        <v>0</v>
      </c>
    </row>
    <row r="54" spans="2:83" ht="51" hidden="1" customHeight="1" x14ac:dyDescent="0.25">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-6.332639999999996</v>
      </c>
      <c r="O54" s="98">
        <f ca="1">H12*SUM($F$21,-G21)/SUM($D$21:$G$25)*(SUM(AC67:AC72)-1)</f>
        <v>0</v>
      </c>
      <c r="Z54" s="43" t="s">
        <v>17</v>
      </c>
      <c r="AA54" s="110">
        <f>'SWEB - Annex 5 LLFs'!B8</f>
        <v>0</v>
      </c>
      <c r="AB54" s="110">
        <f>'SWEB - Annex 5 LLFs'!C8</f>
        <v>0</v>
      </c>
      <c r="AC54" s="110" t="str">
        <f>'SWEB - Annex 5 LLFs'!D8</f>
        <v>00:00 - 06:30
23:30 - 24:00</v>
      </c>
      <c r="AD54" s="110" t="str">
        <f>'SWEB - Annex 5 LLFs'!E8</f>
        <v>06:30 - 23:30</v>
      </c>
      <c r="AE54" s="110">
        <f>'SWAE - Annex 5 LLFs'!B8</f>
        <v>0</v>
      </c>
      <c r="AF54" s="110">
        <f>'SWAE - Annex 5 LLFs'!C8</f>
        <v>0</v>
      </c>
      <c r="AG54" s="110" t="str">
        <f>'SWAE - Annex 5 LLFs'!D8</f>
        <v>00:30 - 07:30</v>
      </c>
      <c r="AH54" s="110" t="str">
        <f>'SWAE - Annex 5 LLFs'!E8</f>
        <v>00:00 - 00:30
07:30 - 24:00</v>
      </c>
      <c r="AI54" s="110">
        <f>'MIDE - Annex 5 LLFs'!B8</f>
        <v>0</v>
      </c>
      <c r="AJ54" s="110">
        <f>'MIDE - Annex 5 LLFs'!C8</f>
        <v>0</v>
      </c>
      <c r="AK54" s="110" t="str">
        <f>'MIDE - Annex 5 LLFs'!D8</f>
        <v>00:30 – 07:30</v>
      </c>
      <c r="AL54" s="110" t="str">
        <f>'MIDE - Annex 5 LLFs'!E8</f>
        <v>07:30 – 00:30</v>
      </c>
      <c r="AM54" s="110">
        <f>'EMEB - Annex 5 LLFs'!B8</f>
        <v>0</v>
      </c>
      <c r="AN54" s="110">
        <f>'EMEB - Annex 5 LLFs'!C8</f>
        <v>0</v>
      </c>
      <c r="AO54" s="110" t="str">
        <f>'EMEB - Annex 5 LLFs'!D8</f>
        <v>00:30 – 07:30</v>
      </c>
      <c r="AP54" s="110" t="str">
        <f>'EMEB - Annex 5 LLFs'!E8</f>
        <v>07:30 – 00:30</v>
      </c>
      <c r="AQ54" s="111">
        <f>'NORW - Annex 5 LLFs'!B8</f>
        <v>0</v>
      </c>
      <c r="AR54" s="111">
        <f>'NORW - Annex 5 LLFs'!C8</f>
        <v>0</v>
      </c>
      <c r="AS54" s="111" t="str">
        <f>'NORW - Annex 5 LLFs'!D8</f>
        <v>00:00 - 07:00</v>
      </c>
      <c r="AT54" s="111" t="str">
        <f>'NORW - Annex 5 LLFs'!E8</f>
        <v>07:00 - 00:00</v>
      </c>
      <c r="AU54" s="111">
        <f>'SEPD - Annex 5 LLFs'!B8</f>
        <v>0</v>
      </c>
      <c r="AV54" s="111">
        <f>'SEPD - Annex 5 LLFs'!C8</f>
        <v>0</v>
      </c>
      <c r="AW54" s="111">
        <f>'SEPD - Annex 5 LLFs'!D8</f>
        <v>0</v>
      </c>
      <c r="AX54" s="111">
        <f>'SEPD - Annex 5 LLFs'!E8</f>
        <v>0</v>
      </c>
      <c r="AY54" s="111">
        <f>'SHEPD - Annex 5 LLFs'!B8</f>
        <v>0</v>
      </c>
      <c r="AZ54" s="111">
        <f>'SHEPD - Annex 5 LLFs'!C8</f>
        <v>0</v>
      </c>
      <c r="BA54" s="111">
        <f>'SHEPD - Annex 5 LLFs'!D8</f>
        <v>0</v>
      </c>
      <c r="BB54" s="111">
        <f>'SHEPD - Annex 5 LLFs'!E8</f>
        <v>0</v>
      </c>
      <c r="BC54" s="111">
        <f>'MANWEB - Annex 5 LLFs'!B8</f>
        <v>0</v>
      </c>
      <c r="BD54" s="111">
        <f>'MANWEB - Annex 5 LLFs'!C8</f>
        <v>0</v>
      </c>
      <c r="BE54" s="111">
        <f>'MANWEB - Annex 5 LLFs'!D8</f>
        <v>0</v>
      </c>
      <c r="BF54" s="111">
        <f>'MANWEB - Annex 5 LLFs'!E8</f>
        <v>0</v>
      </c>
      <c r="BG54" s="111">
        <f>'SPD - Annex 5 LLFs'!B8</f>
        <v>0</v>
      </c>
      <c r="BH54" s="111">
        <f>'SPD - Annex 5 LLFs'!C8</f>
        <v>0</v>
      </c>
      <c r="BI54" s="111">
        <f>'SPD - Annex 5 LLFs'!D8</f>
        <v>0</v>
      </c>
      <c r="BJ54" s="111">
        <f>'SPD - Annex 5 LLFs'!E8</f>
        <v>0</v>
      </c>
      <c r="BK54" s="111">
        <f>'LPN - Annex 5 LLFs'!B8</f>
        <v>0</v>
      </c>
      <c r="BL54" s="111">
        <f>'LPN - Annex 5 LLFs'!C8</f>
        <v>0</v>
      </c>
      <c r="BM54" s="111">
        <f>'LPN - Annex 5 LLFs'!D8</f>
        <v>0</v>
      </c>
      <c r="BN54" s="111">
        <f>'LPN - Annex 5 LLFs'!E8</f>
        <v>0</v>
      </c>
      <c r="BO54" s="111">
        <f>'SPN - Annex 5 LLFs'!B8</f>
        <v>0</v>
      </c>
      <c r="BP54" s="111">
        <f>'SPN - Annex 5 LLFs'!C8</f>
        <v>0</v>
      </c>
      <c r="BQ54" s="111">
        <f>'SPN - Annex 5 LLFs'!D8</f>
        <v>0</v>
      </c>
      <c r="BR54" s="111">
        <f>'SPN - Annex 5 LLFs'!E8</f>
        <v>0</v>
      </c>
      <c r="BS54" s="111">
        <f>'EPN - Annex 5 LLFs'!B8</f>
        <v>0</v>
      </c>
      <c r="BT54" s="111">
        <f>'EPN - Annex 5 LLFs'!C8</f>
        <v>0</v>
      </c>
      <c r="BU54" s="111">
        <f>'EPN - Annex 5 LLFs'!D8</f>
        <v>0</v>
      </c>
      <c r="BV54" s="111">
        <f>'EPN - Annex 5 LLFs'!E8</f>
        <v>0</v>
      </c>
      <c r="BW54" s="111">
        <f>'NPG Y - Annex 5 LLFs'!B8</f>
        <v>0</v>
      </c>
      <c r="BX54" s="111">
        <f>'NPG Y - Annex 5 LLFs'!C8</f>
        <v>0</v>
      </c>
      <c r="BY54" s="111">
        <f>'NPG Y - Annex 5 LLFs'!D8</f>
        <v>0</v>
      </c>
      <c r="BZ54" s="111">
        <f>'NPG Y - Annex 5 LLFs'!E8</f>
        <v>0</v>
      </c>
      <c r="CA54" s="111">
        <f>'NPG NE - Annex 5 LLFs'!B8</f>
        <v>0</v>
      </c>
      <c r="CB54" s="111">
        <f>'NPG NE - Annex 5 LLFs'!C8</f>
        <v>0</v>
      </c>
      <c r="CC54" s="111">
        <f>'NPG NE - Annex 5 LLFs'!D8</f>
        <v>0</v>
      </c>
      <c r="CD54" s="111">
        <f>'NPG NE - Annex 5 LLFs'!E8</f>
        <v>0</v>
      </c>
      <c r="CE54" s="111">
        <f>'NPG NE - Annex 5 LLFs'!F8</f>
        <v>0</v>
      </c>
    </row>
    <row r="55" spans="2:83" hidden="1" x14ac:dyDescent="0.25">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6.4" hidden="1" x14ac:dyDescent="0.25">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6.4" hidden="1" x14ac:dyDescent="0.25">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0</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hidden="1" x14ac:dyDescent="0.25">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hidden="1" x14ac:dyDescent="0.25">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hidden="1" x14ac:dyDescent="0.25">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hidden="1" x14ac:dyDescent="0.25">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hidden="1" x14ac:dyDescent="0.25">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hidden="1" x14ac:dyDescent="0.25">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hidden="1" x14ac:dyDescent="0.25">
      <c r="AA64" s="91"/>
      <c r="AB64" s="91"/>
      <c r="AC64" s="91"/>
      <c r="AD64" s="91"/>
      <c r="AE64" s="91"/>
      <c r="AF64" s="91"/>
      <c r="AG64" s="91"/>
      <c r="AH64" s="91"/>
      <c r="AI64" s="91"/>
      <c r="AJ64" s="91"/>
      <c r="AK64" s="91"/>
      <c r="AL64" s="91"/>
      <c r="AM64" s="91"/>
      <c r="AN64" s="91"/>
      <c r="AO64" s="91"/>
      <c r="AP64" s="91"/>
      <c r="AQ64" s="91"/>
      <c r="AR64" s="91"/>
      <c r="AS64" s="91"/>
      <c r="AT64" s="91"/>
    </row>
    <row r="65" spans="2:46" hidden="1" x14ac:dyDescent="0.25">
      <c r="B65" s="100"/>
      <c r="AA65" s="91"/>
      <c r="AB65" s="91"/>
      <c r="AC65" s="91"/>
      <c r="AD65" s="91"/>
      <c r="AE65" s="91"/>
      <c r="AF65" s="91"/>
      <c r="AG65" s="91"/>
      <c r="AH65" s="91"/>
      <c r="AI65" s="91"/>
      <c r="AJ65" s="91"/>
      <c r="AK65" s="91"/>
      <c r="AL65" s="91"/>
      <c r="AM65" s="91"/>
      <c r="AN65" s="91"/>
      <c r="AO65" s="91"/>
      <c r="AP65" s="91"/>
      <c r="AQ65" s="91"/>
      <c r="AR65" s="91"/>
      <c r="AS65" s="91"/>
      <c r="AT65" s="91"/>
    </row>
    <row r="66" spans="2:46" hidden="1" x14ac:dyDescent="0.25">
      <c r="AA66" s="91"/>
      <c r="AB66" s="95" t="s">
        <v>1635</v>
      </c>
      <c r="AC66" s="91"/>
      <c r="AD66" s="91"/>
      <c r="AE66" s="91"/>
      <c r="AF66" s="91"/>
      <c r="AG66" s="91"/>
      <c r="AH66" s="91"/>
      <c r="AI66" s="91"/>
      <c r="AJ66" s="91"/>
      <c r="AK66" s="91"/>
      <c r="AL66" s="91"/>
      <c r="AM66" s="91"/>
      <c r="AN66" s="91"/>
      <c r="AO66" s="91"/>
      <c r="AP66" s="91"/>
      <c r="AQ66" s="91"/>
      <c r="AR66" s="91"/>
      <c r="AS66" s="91"/>
      <c r="AT66" s="91"/>
    </row>
    <row r="67" spans="2:46" hidden="1" x14ac:dyDescent="0.25">
      <c r="C67" s="96" t="s">
        <v>1621</v>
      </c>
      <c r="H67" s="140" t="s">
        <v>1607</v>
      </c>
      <c r="I67" s="140"/>
      <c r="K67" s="140" t="s">
        <v>1608</v>
      </c>
      <c r="L67" s="140"/>
      <c r="AA67" s="91"/>
      <c r="AB67" s="89" t="s">
        <v>1506</v>
      </c>
      <c r="AC67" s="40">
        <f ca="1">OFFSET(AB57,1,1*(MATCH($D$6,$AC$57:$AG$57,0)))</f>
        <v>1.0069999999999999</v>
      </c>
      <c r="AD67" s="91"/>
      <c r="AE67" s="91"/>
      <c r="AF67" s="91"/>
      <c r="AG67" s="91"/>
      <c r="AH67" s="91"/>
      <c r="AI67" s="91"/>
      <c r="AJ67" s="91"/>
      <c r="AK67" s="91"/>
      <c r="AL67" s="91"/>
      <c r="AM67" s="91"/>
      <c r="AN67" s="91"/>
      <c r="AO67" s="91"/>
      <c r="AP67" s="91"/>
      <c r="AQ67" s="91"/>
      <c r="AR67" s="91"/>
      <c r="AS67" s="91"/>
      <c r="AT67" s="91"/>
    </row>
    <row r="68" spans="2:46" hidden="1" x14ac:dyDescent="0.25">
      <c r="C68" s="89" t="s">
        <v>1617</v>
      </c>
      <c r="D68" s="101" t="str">
        <f>IF(AND(SUM(D12)&gt;0, SUM(D22:G25)&gt;0), "Error  - The voltage of services provided is higher than the requirement voltage", "OK")</f>
        <v>OK</v>
      </c>
      <c r="H68" s="140"/>
      <c r="I68" s="140"/>
      <c r="K68" s="140"/>
      <c r="L68" s="140"/>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idden="1" x14ac:dyDescent="0.25">
      <c r="C69" s="89" t="s">
        <v>1618</v>
      </c>
      <c r="D69" s="101" t="str">
        <f>IF(AND(SUM(D12:E15)&gt;0, SUM(D23:G25)&gt;0), "Error  - The voltage of services provided is higher than the requirement voltage", "OK")</f>
        <v>OK</v>
      </c>
      <c r="H69" s="40">
        <v>1</v>
      </c>
      <c r="K69" s="40">
        <v>1</v>
      </c>
      <c r="AB69" s="89" t="s">
        <v>1498</v>
      </c>
      <c r="AC69" s="40">
        <f t="shared" ca="1" si="2"/>
        <v>5.0000000000001155E-3</v>
      </c>
    </row>
    <row r="70" spans="2:46" hidden="1" x14ac:dyDescent="0.25">
      <c r="C70" s="89" t="s">
        <v>1619</v>
      </c>
      <c r="D70" s="101" t="str">
        <f>IF(AND(SUM(D12:F12)&gt;0, SUM(D24:G25)&gt;0), "Error  - The voltage of services provided is higher than the requirement voltage", "OK")</f>
        <v>OK</v>
      </c>
      <c r="G70" s="40" t="s">
        <v>1499</v>
      </c>
      <c r="H70" s="40">
        <f>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8.0000000000000071E-3</v>
      </c>
    </row>
    <row r="71" spans="2:46" hidden="1" x14ac:dyDescent="0.25">
      <c r="C71" s="89" t="s">
        <v>1620</v>
      </c>
      <c r="D71" s="101" t="str">
        <f>IF(AND(SUM(D12:G15)&gt;0, SUM(D25:G25)&gt;0), "Error  - The voltage of services provided is higher than the requirement voltage", "OK")</f>
        <v>OK</v>
      </c>
      <c r="G71" s="40" t="s">
        <v>1498</v>
      </c>
      <c r="H71" s="40">
        <f>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0</v>
      </c>
      <c r="M71" s="98"/>
      <c r="N71" s="98"/>
      <c r="O71" s="98"/>
      <c r="AB71" s="89" t="s">
        <v>1496</v>
      </c>
      <c r="AC71" s="40">
        <f t="shared" ca="1" si="2"/>
        <v>1.4999999999999902E-2</v>
      </c>
    </row>
    <row r="72" spans="2:46" hidden="1" x14ac:dyDescent="0.25">
      <c r="C72" s="89" t="s">
        <v>1606</v>
      </c>
      <c r="D72" s="101" t="str">
        <f>IF(D8=((SUM(E21:E25,G21:G25)-SUM(D21:D25,F21:F25))),"OK","UNBALANCED")</f>
        <v>OK</v>
      </c>
      <c r="G72" s="40" t="s">
        <v>1497</v>
      </c>
      <c r="H72" s="40">
        <f>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3.400000000000003E-2</v>
      </c>
    </row>
    <row r="73" spans="2:46" hidden="1" x14ac:dyDescent="0.25">
      <c r="C73" s="89" t="s">
        <v>1614</v>
      </c>
      <c r="D73" s="101" t="str">
        <f ca="1">IF(OR($D$6=L18,$D$6=M18,$D$6=N18,$D$6=O18, D6=""),"OK","Period name does not match Annex 5, Please recheck")</f>
        <v>OK</v>
      </c>
      <c r="G73" s="40" t="s">
        <v>1496</v>
      </c>
      <c r="H73" s="40">
        <f>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idden="1" x14ac:dyDescent="0.25">
      <c r="C74" s="89" t="s">
        <v>1666</v>
      </c>
      <c r="D74" s="101" t="str">
        <f>IFERROR(IF(AND(D6&lt;&gt;"",D5=""),"No licence area", ok),"OK")</f>
        <v>OK</v>
      </c>
      <c r="G74" s="40" t="s">
        <v>1495</v>
      </c>
      <c r="H74" s="40">
        <f>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5.8516799999999964</v>
      </c>
      <c r="M74" s="98"/>
      <c r="N74" s="99"/>
      <c r="O74" s="99"/>
    </row>
    <row r="75" spans="2:46" hidden="1" x14ac:dyDescent="0.25">
      <c r="C75" s="89"/>
      <c r="M75" s="98"/>
      <c r="N75" s="98"/>
      <c r="O75" s="98"/>
    </row>
    <row r="76" spans="2:46" hidden="1" x14ac:dyDescent="0.25">
      <c r="AB76" s="40" t="str">
        <f ca="1">OFFSET(Z50,1,1*(MATCH($AC$56,$AA$41:$CD$41,0)))</f>
        <v>Winter Peak</v>
      </c>
    </row>
    <row r="78" spans="2:46" x14ac:dyDescent="0.25">
      <c r="C78" s="97"/>
      <c r="F78" s="89"/>
    </row>
    <row r="79" spans="2:46" x14ac:dyDescent="0.25">
      <c r="D79" s="89"/>
      <c r="F79" s="89"/>
      <c r="H79" s="89"/>
    </row>
    <row r="80" spans="2:46" x14ac:dyDescent="0.25">
      <c r="C80" s="89"/>
      <c r="E80" s="90"/>
    </row>
    <row r="81" spans="3:9" x14ac:dyDescent="0.25">
      <c r="D81" s="89"/>
    </row>
    <row r="82" spans="3:9" x14ac:dyDescent="0.25">
      <c r="C82" s="89"/>
      <c r="D82" s="89"/>
      <c r="E82" s="89"/>
    </row>
    <row r="84" spans="3:9" x14ac:dyDescent="0.25">
      <c r="C84" s="89"/>
    </row>
    <row r="86" spans="3:9" x14ac:dyDescent="0.25">
      <c r="C86" s="89"/>
      <c r="I86" s="91"/>
    </row>
  </sheetData>
  <sheetProtection sheet="1" objects="1" scenarios="1"/>
  <mergeCells count="17">
    <mergeCell ref="E8:F8"/>
    <mergeCell ref="H8:J9"/>
    <mergeCell ref="H67:I68"/>
    <mergeCell ref="K67:L68"/>
    <mergeCell ref="J30:N30"/>
    <mergeCell ref="N21:N22"/>
    <mergeCell ref="K17:K18"/>
    <mergeCell ref="C19:I19"/>
    <mergeCell ref="O21:O22"/>
    <mergeCell ref="Z50:Z51"/>
    <mergeCell ref="C39:E39"/>
    <mergeCell ref="C40:E40"/>
    <mergeCell ref="C41:E41"/>
    <mergeCell ref="K21:K22"/>
    <mergeCell ref="L21:L22"/>
    <mergeCell ref="M21:M22"/>
    <mergeCell ref="P21:P22"/>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1653</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26.4" x14ac:dyDescent="0.25">
      <c r="A6" s="2" t="s">
        <v>1512</v>
      </c>
      <c r="B6" s="112"/>
      <c r="C6" s="112"/>
      <c r="D6" s="112"/>
      <c r="E6" s="112"/>
      <c r="F6" s="57"/>
    </row>
    <row r="7" spans="1:16363" ht="26.4" x14ac:dyDescent="0.25">
      <c r="A7" s="2" t="s">
        <v>1515</v>
      </c>
      <c r="B7" s="112"/>
      <c r="C7" s="113"/>
      <c r="D7" s="112"/>
      <c r="E7" s="112"/>
      <c r="F7" s="57"/>
    </row>
    <row r="8" spans="1:16363" ht="26.4"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1654</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5.25" customHeight="1" x14ac:dyDescent="0.25">
      <c r="A6" s="2" t="s">
        <v>1512</v>
      </c>
      <c r="B6" s="112"/>
      <c r="C6" s="112"/>
      <c r="D6" s="112"/>
      <c r="E6" s="112"/>
      <c r="F6" s="57"/>
    </row>
    <row r="7" spans="1:16363" ht="36.75" customHeight="1" x14ac:dyDescent="0.25">
      <c r="A7" s="2" t="s">
        <v>1515</v>
      </c>
      <c r="B7" s="112"/>
      <c r="C7" s="113"/>
      <c r="D7" s="112"/>
      <c r="E7" s="112"/>
      <c r="F7" s="57"/>
    </row>
    <row r="8" spans="1:16363" ht="33.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1654</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7.5" customHeight="1" x14ac:dyDescent="0.25">
      <c r="A6" s="2" t="s">
        <v>1512</v>
      </c>
      <c r="B6" s="112"/>
      <c r="C6" s="112"/>
      <c r="D6" s="112"/>
      <c r="E6" s="112"/>
      <c r="F6" s="57"/>
    </row>
    <row r="7" spans="1:16363" ht="37.5" customHeight="1" x14ac:dyDescent="0.25">
      <c r="A7" s="2" t="s">
        <v>1515</v>
      </c>
      <c r="B7" s="112"/>
      <c r="C7" s="113"/>
      <c r="D7" s="112"/>
      <c r="E7" s="112"/>
      <c r="F7" s="57"/>
    </row>
    <row r="8" spans="1:16363" ht="33"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1663</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9.75" customHeight="1" x14ac:dyDescent="0.25">
      <c r="A6" s="2" t="s">
        <v>1512</v>
      </c>
      <c r="B6" s="112"/>
      <c r="C6" s="112"/>
      <c r="D6" s="112"/>
      <c r="E6" s="112"/>
      <c r="F6" s="57"/>
    </row>
    <row r="7" spans="1:16363" ht="36.75" customHeight="1" x14ac:dyDescent="0.25">
      <c r="A7" s="2" t="s">
        <v>1515</v>
      </c>
      <c r="B7" s="112"/>
      <c r="C7" s="113"/>
      <c r="D7" s="112"/>
      <c r="E7" s="112"/>
      <c r="F7" s="57"/>
    </row>
    <row r="8" spans="1:16363" ht="36.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1658</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3.75" customHeight="1" x14ac:dyDescent="0.25">
      <c r="A6" s="2" t="s">
        <v>1512</v>
      </c>
      <c r="B6" s="112"/>
      <c r="C6" s="112"/>
      <c r="D6" s="112"/>
      <c r="E6" s="112"/>
      <c r="F6" s="57"/>
    </row>
    <row r="7" spans="1:16363" ht="35.25" customHeight="1" x14ac:dyDescent="0.25">
      <c r="A7" s="2" t="s">
        <v>1515</v>
      </c>
      <c r="B7" s="112"/>
      <c r="C7" s="113"/>
      <c r="D7" s="112"/>
      <c r="E7" s="112"/>
      <c r="F7" s="57"/>
    </row>
    <row r="8" spans="1:16363" ht="33.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74" t="s">
        <v>1509</v>
      </c>
      <c r="B2" s="175"/>
      <c r="C2" s="175"/>
      <c r="D2" s="175"/>
      <c r="E2" s="175"/>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55" t="s">
        <v>1661</v>
      </c>
      <c r="B3" s="155"/>
      <c r="C3" s="155"/>
      <c r="D3" s="155"/>
      <c r="E3" s="155"/>
    </row>
    <row r="4" spans="1:16363" ht="23.25" customHeight="1" x14ac:dyDescent="0.25">
      <c r="A4" s="142" t="s">
        <v>1</v>
      </c>
      <c r="B4" s="2" t="s">
        <v>2</v>
      </c>
      <c r="C4" s="2" t="s">
        <v>3</v>
      </c>
      <c r="D4" s="2" t="s">
        <v>4</v>
      </c>
      <c r="E4" s="2" t="s">
        <v>5</v>
      </c>
      <c r="F4" s="116"/>
    </row>
    <row r="5" spans="1:16363" ht="23.25" customHeight="1" x14ac:dyDescent="0.25">
      <c r="A5" s="142"/>
      <c r="B5" s="2" t="s">
        <v>1510</v>
      </c>
      <c r="C5" s="2" t="s">
        <v>1511</v>
      </c>
      <c r="D5" s="2" t="s">
        <v>8</v>
      </c>
      <c r="E5" s="2" t="s">
        <v>9</v>
      </c>
      <c r="F5" s="116"/>
    </row>
    <row r="6" spans="1:16363" ht="37.5" customHeight="1" x14ac:dyDescent="0.25">
      <c r="A6" s="2" t="s">
        <v>1512</v>
      </c>
      <c r="B6" s="52"/>
      <c r="C6" s="52"/>
      <c r="D6" s="52"/>
      <c r="E6" s="52"/>
      <c r="F6" s="117"/>
    </row>
    <row r="7" spans="1:16363" ht="35.25" customHeight="1" x14ac:dyDescent="0.25">
      <c r="A7" s="2" t="s">
        <v>1515</v>
      </c>
      <c r="B7" s="52"/>
      <c r="C7" s="113"/>
      <c r="D7" s="52"/>
      <c r="E7" s="52"/>
      <c r="F7" s="117"/>
    </row>
    <row r="8" spans="1:16363" ht="31.5" customHeight="1" x14ac:dyDescent="0.25">
      <c r="A8" s="2" t="s">
        <v>17</v>
      </c>
      <c r="B8" s="52"/>
      <c r="C8" s="52"/>
      <c r="D8" s="52"/>
      <c r="E8" s="52"/>
      <c r="F8" s="117"/>
    </row>
    <row r="9" spans="1:16363" ht="12.75" customHeight="1" x14ac:dyDescent="0.25">
      <c r="A9" s="119" t="s">
        <v>18</v>
      </c>
      <c r="B9" s="128" t="s">
        <v>19</v>
      </c>
      <c r="C9" s="128"/>
      <c r="D9" s="128"/>
      <c r="E9" s="128"/>
      <c r="F9" s="118"/>
    </row>
    <row r="10" spans="1:16363" x14ac:dyDescent="0.25">
      <c r="A10" s="60"/>
      <c r="B10" s="5"/>
      <c r="C10" s="5"/>
      <c r="D10" s="5"/>
      <c r="E10" s="5"/>
    </row>
    <row r="11" spans="1:16363" x14ac:dyDescent="0.25">
      <c r="A11" s="61"/>
      <c r="B11" s="5"/>
      <c r="C11" s="5"/>
      <c r="D11" s="5"/>
      <c r="E11" s="5"/>
    </row>
    <row r="12" spans="1:16363" ht="23.25" customHeight="1" x14ac:dyDescent="0.25">
      <c r="A12" s="164" t="s">
        <v>20</v>
      </c>
      <c r="B12" s="151"/>
      <c r="C12" s="151"/>
      <c r="D12" s="151"/>
      <c r="E12" s="151"/>
      <c r="F12" s="114"/>
    </row>
    <row r="13" spans="1:16363" ht="23.25" customHeight="1" x14ac:dyDescent="0.25">
      <c r="A13" s="164" t="s">
        <v>21</v>
      </c>
      <c r="B13" s="151"/>
      <c r="C13" s="151"/>
      <c r="D13" s="151"/>
      <c r="E13" s="151"/>
      <c r="F13" s="114"/>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row>
    <row r="23" spans="1:6" ht="22.5" hidden="1" customHeight="1" x14ac:dyDescent="0.25">
      <c r="A23" s="164" t="s">
        <v>35</v>
      </c>
      <c r="B23" s="151"/>
      <c r="C23" s="151"/>
      <c r="D23" s="151"/>
      <c r="E23" s="151"/>
      <c r="F23" s="114"/>
    </row>
    <row r="24" spans="1:6" ht="22.5" hidden="1" customHeight="1" x14ac:dyDescent="0.25">
      <c r="A24" s="164" t="s">
        <v>36</v>
      </c>
      <c r="B24" s="151"/>
      <c r="C24" s="151"/>
      <c r="D24" s="151"/>
      <c r="E24" s="151"/>
      <c r="F24" s="114"/>
    </row>
    <row r="25" spans="1:6" ht="22.5" hidden="1" customHeight="1" x14ac:dyDescent="0.25">
      <c r="A25" s="62" t="s">
        <v>37</v>
      </c>
      <c r="B25" s="2" t="s">
        <v>2</v>
      </c>
      <c r="C25" s="2" t="s">
        <v>3</v>
      </c>
      <c r="D25" s="2" t="s">
        <v>4</v>
      </c>
      <c r="E25" s="2" t="s">
        <v>5</v>
      </c>
      <c r="F25" s="114"/>
    </row>
    <row r="26" spans="1:6" ht="22.5" hidden="1" customHeight="1" x14ac:dyDescent="0.25">
      <c r="A26" s="64" t="s">
        <v>1528</v>
      </c>
      <c r="B26" s="13">
        <v>1.032</v>
      </c>
      <c r="C26" s="13">
        <v>1.032</v>
      </c>
      <c r="D26" s="13">
        <v>1.032</v>
      </c>
      <c r="E26" s="13">
        <v>1.032</v>
      </c>
      <c r="F26" s="115"/>
    </row>
    <row r="27" spans="1:6" ht="22.5" hidden="1" customHeight="1" x14ac:dyDescent="0.25">
      <c r="A27" s="64" t="s">
        <v>1529</v>
      </c>
      <c r="B27" s="13">
        <v>1.002</v>
      </c>
      <c r="C27" s="13">
        <v>1.002</v>
      </c>
      <c r="D27" s="13">
        <v>1.002</v>
      </c>
      <c r="E27" s="13">
        <v>1.002</v>
      </c>
      <c r="F27" s="115"/>
    </row>
    <row r="28" spans="1:6" ht="22.5" hidden="1" customHeight="1" x14ac:dyDescent="0.25">
      <c r="A28" s="64" t="s">
        <v>1530</v>
      </c>
      <c r="B28" s="13">
        <v>1.012</v>
      </c>
      <c r="C28" s="13">
        <v>1.012</v>
      </c>
      <c r="D28" s="13">
        <v>1.012</v>
      </c>
      <c r="E28" s="13">
        <v>1.012</v>
      </c>
      <c r="F28" s="115"/>
    </row>
    <row r="29" spans="1:6" ht="22.5" hidden="1" customHeight="1" x14ac:dyDescent="0.25">
      <c r="A29" s="64" t="s">
        <v>1531</v>
      </c>
      <c r="B29" s="13">
        <v>1.0529999999999999</v>
      </c>
      <c r="C29" s="13">
        <v>1.0529999999999999</v>
      </c>
      <c r="D29" s="13">
        <v>1.0529999999999999</v>
      </c>
      <c r="E29" s="13">
        <v>1.0529999999999999</v>
      </c>
      <c r="F29" s="115"/>
    </row>
    <row r="30" spans="1:6" ht="22.5" hidden="1" customHeight="1" x14ac:dyDescent="0.25">
      <c r="A30" s="64" t="s">
        <v>1532</v>
      </c>
      <c r="B30" s="13">
        <v>1.024</v>
      </c>
      <c r="C30" s="13">
        <v>1.024</v>
      </c>
      <c r="D30" s="13">
        <v>1.024</v>
      </c>
      <c r="E30" s="13">
        <v>1.024</v>
      </c>
      <c r="F30" s="115"/>
    </row>
    <row r="31" spans="1:6" ht="22.5" hidden="1" customHeight="1" x14ac:dyDescent="0.25">
      <c r="A31" s="64" t="s">
        <v>1533</v>
      </c>
      <c r="B31" s="13">
        <v>1.0149999999999999</v>
      </c>
      <c r="C31" s="13">
        <v>1.0149999999999999</v>
      </c>
      <c r="D31" s="13">
        <v>1.0149999999999999</v>
      </c>
      <c r="E31" s="13">
        <v>1.0149999999999999</v>
      </c>
      <c r="F31" s="115"/>
    </row>
    <row r="32" spans="1:6" ht="22.5" hidden="1" customHeight="1" x14ac:dyDescent="0.25">
      <c r="A32" s="64" t="s">
        <v>1534</v>
      </c>
      <c r="B32" s="13">
        <v>1.0349999999999999</v>
      </c>
      <c r="C32" s="13">
        <v>1.0349999999999999</v>
      </c>
      <c r="D32" s="13">
        <v>1.0349999999999999</v>
      </c>
      <c r="E32" s="13">
        <v>1.0349999999999999</v>
      </c>
      <c r="F32" s="115"/>
    </row>
    <row r="33" spans="1:6" ht="22.5" hidden="1" customHeight="1" x14ac:dyDescent="0.25">
      <c r="A33" s="64" t="s">
        <v>1535</v>
      </c>
      <c r="B33" s="13">
        <v>1.0029999999999999</v>
      </c>
      <c r="C33" s="13">
        <v>1.0029999999999999</v>
      </c>
      <c r="D33" s="13">
        <v>1.0029999999999999</v>
      </c>
      <c r="E33" s="13">
        <v>1.0029999999999999</v>
      </c>
      <c r="F33" s="115"/>
    </row>
    <row r="34" spans="1:6" ht="22.5" hidden="1" customHeight="1" x14ac:dyDescent="0.25">
      <c r="A34" s="64" t="s">
        <v>1536</v>
      </c>
      <c r="B34" s="13">
        <v>1.0049999999999999</v>
      </c>
      <c r="C34" s="13">
        <v>1.0049999999999999</v>
      </c>
      <c r="D34" s="13">
        <v>1.0049999999999999</v>
      </c>
      <c r="E34" s="13">
        <v>1.0049999999999999</v>
      </c>
      <c r="F34" s="115"/>
    </row>
    <row r="35" spans="1:6" ht="22.5" hidden="1" customHeight="1" x14ac:dyDescent="0.25">
      <c r="A35" s="64" t="s">
        <v>1537</v>
      </c>
      <c r="B35" s="13">
        <v>1.0189999999999999</v>
      </c>
      <c r="C35" s="13">
        <v>1.0189999999999999</v>
      </c>
      <c r="D35" s="13">
        <v>1.0189999999999999</v>
      </c>
      <c r="E35" s="13">
        <v>1.0189999999999999</v>
      </c>
      <c r="F35" s="115"/>
    </row>
    <row r="36" spans="1:6" ht="22.5" hidden="1" customHeight="1" x14ac:dyDescent="0.25">
      <c r="A36" s="64" t="s">
        <v>1538</v>
      </c>
      <c r="B36" s="13">
        <v>1.014</v>
      </c>
      <c r="C36" s="13">
        <v>1.014</v>
      </c>
      <c r="D36" s="13">
        <v>1.014</v>
      </c>
      <c r="E36" s="13">
        <v>1.014</v>
      </c>
      <c r="F36" s="115"/>
    </row>
    <row r="37" spans="1:6" ht="22.5" hidden="1" customHeight="1" x14ac:dyDescent="0.25">
      <c r="A37" s="64" t="s">
        <v>1539</v>
      </c>
      <c r="B37" s="13">
        <v>1</v>
      </c>
      <c r="C37" s="13">
        <v>1</v>
      </c>
      <c r="D37" s="13">
        <v>1</v>
      </c>
      <c r="E37" s="13">
        <v>1</v>
      </c>
      <c r="F37" s="115"/>
    </row>
    <row r="38" spans="1:6" ht="22.5" hidden="1" customHeight="1" x14ac:dyDescent="0.25">
      <c r="A38" s="64" t="s">
        <v>1540</v>
      </c>
      <c r="B38" s="13">
        <v>0.999</v>
      </c>
      <c r="C38" s="13">
        <v>0.999</v>
      </c>
      <c r="D38" s="13">
        <v>0.999</v>
      </c>
      <c r="E38" s="13">
        <v>0.999</v>
      </c>
      <c r="F38" s="115"/>
    </row>
    <row r="39" spans="1:6" ht="22.5" hidden="1" customHeight="1" x14ac:dyDescent="0.25">
      <c r="A39" s="64" t="s">
        <v>1541</v>
      </c>
      <c r="B39" s="13">
        <v>1.0069999999999999</v>
      </c>
      <c r="C39" s="13">
        <v>1.0069999999999999</v>
      </c>
      <c r="D39" s="13">
        <v>1.0069999999999999</v>
      </c>
      <c r="E39" s="13">
        <v>1.0069999999999999</v>
      </c>
      <c r="F39" s="115"/>
    </row>
    <row r="40" spans="1:6" ht="22.5" hidden="1" customHeight="1" x14ac:dyDescent="0.25">
      <c r="A40" s="64" t="s">
        <v>1542</v>
      </c>
      <c r="B40" s="13">
        <v>1.073</v>
      </c>
      <c r="C40" s="13">
        <v>1.073</v>
      </c>
      <c r="D40" s="13">
        <v>1.073</v>
      </c>
      <c r="E40" s="13">
        <v>1.073</v>
      </c>
      <c r="F40" s="115"/>
    </row>
    <row r="41" spans="1:6" ht="22.5" hidden="1" customHeight="1" x14ac:dyDescent="0.25">
      <c r="A41" s="64" t="s">
        <v>1543</v>
      </c>
      <c r="B41" s="13">
        <v>1.0129999999999999</v>
      </c>
      <c r="C41" s="13">
        <v>1.0129999999999999</v>
      </c>
      <c r="D41" s="13">
        <v>1.0129999999999999</v>
      </c>
      <c r="E41" s="13">
        <v>1.0129999999999999</v>
      </c>
      <c r="F41" s="115"/>
    </row>
    <row r="42" spans="1:6" ht="22.5" hidden="1" customHeight="1" x14ac:dyDescent="0.25">
      <c r="A42" s="64" t="s">
        <v>1544</v>
      </c>
      <c r="B42" s="13">
        <v>1.0189999999999999</v>
      </c>
      <c r="C42" s="13">
        <v>1.0189999999999999</v>
      </c>
      <c r="D42" s="13">
        <v>1.0189999999999999</v>
      </c>
      <c r="E42" s="13">
        <v>1.0189999999999999</v>
      </c>
      <c r="F42" s="115"/>
    </row>
    <row r="43" spans="1:6" ht="22.5" hidden="1" customHeight="1" x14ac:dyDescent="0.25">
      <c r="A43" s="64" t="s">
        <v>1545</v>
      </c>
      <c r="B43" s="13">
        <v>1.077</v>
      </c>
      <c r="C43" s="13">
        <v>1.077</v>
      </c>
      <c r="D43" s="13">
        <v>1.077</v>
      </c>
      <c r="E43" s="13">
        <v>1.077</v>
      </c>
      <c r="F43" s="115"/>
    </row>
    <row r="44" spans="1:6" ht="22.5" hidden="1" customHeight="1" x14ac:dyDescent="0.25">
      <c r="A44" s="64" t="s">
        <v>1546</v>
      </c>
      <c r="B44" s="13">
        <v>1.008</v>
      </c>
      <c r="C44" s="13">
        <v>1.008</v>
      </c>
      <c r="D44" s="13">
        <v>1.008</v>
      </c>
      <c r="E44" s="13">
        <v>1.008</v>
      </c>
      <c r="F44" s="115"/>
    </row>
    <row r="45" spans="1:6" ht="22.5" hidden="1" customHeight="1" x14ac:dyDescent="0.25">
      <c r="A45" s="64" t="s">
        <v>1547</v>
      </c>
      <c r="B45" s="13">
        <v>1.0109999999999999</v>
      </c>
      <c r="C45" s="13">
        <v>1.0109999999999999</v>
      </c>
      <c r="D45" s="13">
        <v>1.0109999999999999</v>
      </c>
      <c r="E45" s="13">
        <v>1.0109999999999999</v>
      </c>
      <c r="F45" s="115"/>
    </row>
    <row r="46" spans="1:6" ht="22.5" hidden="1" customHeight="1" x14ac:dyDescent="0.25">
      <c r="A46" s="64" t="s">
        <v>1548</v>
      </c>
      <c r="B46" s="13">
        <v>1</v>
      </c>
      <c r="C46" s="13">
        <v>1</v>
      </c>
      <c r="D46" s="13">
        <v>1</v>
      </c>
      <c r="E46" s="13">
        <v>1</v>
      </c>
      <c r="F46" s="115"/>
    </row>
    <row r="47" spans="1:6" ht="22.5" hidden="1" customHeight="1" x14ac:dyDescent="0.25">
      <c r="A47" s="64" t="s">
        <v>1549</v>
      </c>
      <c r="B47" s="13">
        <v>1</v>
      </c>
      <c r="C47" s="13">
        <v>1</v>
      </c>
      <c r="D47" s="13">
        <v>1</v>
      </c>
      <c r="E47" s="13">
        <v>1</v>
      </c>
      <c r="F47" s="115"/>
    </row>
    <row r="48" spans="1:6" ht="22.5" hidden="1" customHeight="1" x14ac:dyDescent="0.25">
      <c r="A48" s="64" t="s">
        <v>1550</v>
      </c>
      <c r="B48" s="13">
        <v>1</v>
      </c>
      <c r="C48" s="13">
        <v>1</v>
      </c>
      <c r="D48" s="13">
        <v>1</v>
      </c>
      <c r="E48" s="13">
        <v>1</v>
      </c>
      <c r="F48" s="115"/>
    </row>
    <row r="49" spans="1:6" ht="22.5" hidden="1" customHeight="1" x14ac:dyDescent="0.25">
      <c r="A49" s="64" t="s">
        <v>1551</v>
      </c>
      <c r="B49" s="13">
        <v>1</v>
      </c>
      <c r="C49" s="13">
        <v>1</v>
      </c>
      <c r="D49" s="13">
        <v>1</v>
      </c>
      <c r="E49" s="13">
        <v>1</v>
      </c>
      <c r="F49" s="115"/>
    </row>
    <row r="50" spans="1:6" ht="22.5" hidden="1" customHeight="1" x14ac:dyDescent="0.25">
      <c r="A50" s="64" t="s">
        <v>1552</v>
      </c>
      <c r="B50" s="13">
        <v>1</v>
      </c>
      <c r="C50" s="13">
        <v>1</v>
      </c>
      <c r="D50" s="13">
        <v>1</v>
      </c>
      <c r="E50" s="13">
        <v>1</v>
      </c>
      <c r="F50" s="115"/>
    </row>
    <row r="51" spans="1:6" ht="22.5" hidden="1" customHeight="1" x14ac:dyDescent="0.25">
      <c r="A51" s="64" t="s">
        <v>1553</v>
      </c>
      <c r="B51" s="13">
        <v>1</v>
      </c>
      <c r="C51" s="13">
        <v>1</v>
      </c>
      <c r="D51" s="13">
        <v>1</v>
      </c>
      <c r="E51" s="13">
        <v>1</v>
      </c>
      <c r="F51" s="115"/>
    </row>
    <row r="52" spans="1:6" ht="22.5" hidden="1" customHeight="1" x14ac:dyDescent="0.25">
      <c r="A52" s="64" t="s">
        <v>1554</v>
      </c>
      <c r="B52" s="13">
        <v>1</v>
      </c>
      <c r="C52" s="13">
        <v>1</v>
      </c>
      <c r="D52" s="13">
        <v>1</v>
      </c>
      <c r="E52" s="13">
        <v>1</v>
      </c>
      <c r="F52" s="115"/>
    </row>
    <row r="53" spans="1:6" ht="22.5" hidden="1" customHeight="1" x14ac:dyDescent="0.25">
      <c r="A53" s="64" t="s">
        <v>1555</v>
      </c>
      <c r="B53" s="13">
        <v>1</v>
      </c>
      <c r="C53" s="13">
        <v>1</v>
      </c>
      <c r="D53" s="13">
        <v>1</v>
      </c>
      <c r="E53" s="13">
        <v>1</v>
      </c>
      <c r="F53" s="115"/>
    </row>
    <row r="54" spans="1:6" ht="22.5" hidden="1" customHeight="1" x14ac:dyDescent="0.25">
      <c r="A54" s="64" t="s">
        <v>1556</v>
      </c>
      <c r="B54" s="13">
        <v>1</v>
      </c>
      <c r="C54" s="13">
        <v>1</v>
      </c>
      <c r="D54" s="13">
        <v>1</v>
      </c>
      <c r="E54" s="13">
        <v>1</v>
      </c>
      <c r="F54" s="115"/>
    </row>
    <row r="55" spans="1:6" ht="22.5" hidden="1" customHeight="1" x14ac:dyDescent="0.25">
      <c r="A55" s="64" t="s">
        <v>1557</v>
      </c>
      <c r="B55" s="13">
        <v>1</v>
      </c>
      <c r="C55" s="13">
        <v>1</v>
      </c>
      <c r="D55" s="13">
        <v>1</v>
      </c>
      <c r="E55" s="13">
        <v>1</v>
      </c>
      <c r="F55" s="115"/>
    </row>
    <row r="56" spans="1:6" ht="22.5" hidden="1" customHeight="1" x14ac:dyDescent="0.25">
      <c r="A56" s="64" t="s">
        <v>1558</v>
      </c>
      <c r="B56" s="13">
        <v>1.0049999999999999</v>
      </c>
      <c r="C56" s="13">
        <v>1.0049999999999999</v>
      </c>
      <c r="D56" s="13">
        <v>1.0049999999999999</v>
      </c>
      <c r="E56" s="13">
        <v>1.0049999999999999</v>
      </c>
      <c r="F56" s="115"/>
    </row>
    <row r="57" spans="1:6" ht="22.5" hidden="1" customHeight="1" x14ac:dyDescent="0.25">
      <c r="A57" s="64" t="s">
        <v>1559</v>
      </c>
      <c r="B57" s="13">
        <v>1</v>
      </c>
      <c r="C57" s="13">
        <v>1</v>
      </c>
      <c r="D57" s="13">
        <v>1</v>
      </c>
      <c r="E57" s="13">
        <v>1</v>
      </c>
      <c r="F57" s="115"/>
    </row>
    <row r="58" spans="1:6" ht="22.5" hidden="1" customHeight="1" x14ac:dyDescent="0.25">
      <c r="A58" s="64" t="s">
        <v>1560</v>
      </c>
      <c r="B58" s="13">
        <v>1</v>
      </c>
      <c r="C58" s="13">
        <v>1</v>
      </c>
      <c r="D58" s="13">
        <v>1</v>
      </c>
      <c r="E58" s="13">
        <v>1</v>
      </c>
      <c r="F58" s="115"/>
    </row>
    <row r="59" spans="1:6" ht="22.5" hidden="1" customHeight="1" x14ac:dyDescent="0.25">
      <c r="A59" s="64" t="s">
        <v>1561</v>
      </c>
      <c r="B59" s="13">
        <v>1</v>
      </c>
      <c r="C59" s="13">
        <v>1</v>
      </c>
      <c r="D59" s="13">
        <v>1</v>
      </c>
      <c r="E59" s="13">
        <v>1</v>
      </c>
      <c r="F59" s="115"/>
    </row>
    <row r="60" spans="1:6" ht="22.5" hidden="1" customHeight="1" x14ac:dyDescent="0.25">
      <c r="A60" s="64" t="s">
        <v>1562</v>
      </c>
      <c r="B60" s="13">
        <v>1.008</v>
      </c>
      <c r="C60" s="13">
        <v>1.008</v>
      </c>
      <c r="D60" s="13">
        <v>1.008</v>
      </c>
      <c r="E60" s="13">
        <v>1.008</v>
      </c>
      <c r="F60" s="115"/>
    </row>
    <row r="61" spans="1:6" ht="22.5" hidden="1" customHeight="1" x14ac:dyDescent="0.25">
      <c r="A61" s="64" t="s">
        <v>1563</v>
      </c>
      <c r="B61" s="13">
        <v>1.01</v>
      </c>
      <c r="C61" s="13">
        <v>1.01</v>
      </c>
      <c r="D61" s="13">
        <v>1.01</v>
      </c>
      <c r="E61" s="13">
        <v>1.01</v>
      </c>
      <c r="F61" s="115"/>
    </row>
    <row r="62" spans="1:6" ht="22.5" hidden="1" customHeight="1" x14ac:dyDescent="0.25">
      <c r="A62" s="64" t="s">
        <v>1564</v>
      </c>
      <c r="B62" s="13">
        <v>1</v>
      </c>
      <c r="C62" s="13">
        <v>1</v>
      </c>
      <c r="D62" s="13">
        <v>1</v>
      </c>
      <c r="E62" s="13">
        <v>1</v>
      </c>
      <c r="F62" s="115"/>
    </row>
    <row r="63" spans="1:6" ht="22.5" hidden="1" customHeight="1" x14ac:dyDescent="0.25">
      <c r="A63" s="64" t="s">
        <v>1565</v>
      </c>
      <c r="B63" s="13">
        <v>1</v>
      </c>
      <c r="C63" s="13">
        <v>1</v>
      </c>
      <c r="D63" s="13">
        <v>1</v>
      </c>
      <c r="E63" s="13">
        <v>1</v>
      </c>
      <c r="F63" s="115"/>
    </row>
    <row r="64" spans="1:6" ht="22.5" hidden="1" customHeight="1" x14ac:dyDescent="0.25">
      <c r="A64" s="64" t="s">
        <v>1566</v>
      </c>
      <c r="B64" s="13">
        <v>1</v>
      </c>
      <c r="C64" s="13">
        <v>1</v>
      </c>
      <c r="D64" s="13">
        <v>1</v>
      </c>
      <c r="E64" s="13">
        <v>1</v>
      </c>
      <c r="F64" s="115"/>
    </row>
    <row r="65" spans="1:6" ht="22.5" hidden="1" customHeight="1" x14ac:dyDescent="0.25">
      <c r="A65" s="64" t="s">
        <v>1567</v>
      </c>
      <c r="B65" s="13">
        <v>1</v>
      </c>
      <c r="C65" s="13">
        <v>1</v>
      </c>
      <c r="D65" s="13">
        <v>1</v>
      </c>
      <c r="E65" s="13">
        <v>1</v>
      </c>
      <c r="F65" s="115"/>
    </row>
    <row r="66" spans="1:6" ht="22.5" hidden="1" customHeight="1" x14ac:dyDescent="0.25">
      <c r="A66" s="64" t="s">
        <v>1568</v>
      </c>
      <c r="B66" s="13">
        <v>1</v>
      </c>
      <c r="C66" s="13">
        <v>1</v>
      </c>
      <c r="D66" s="13">
        <v>1</v>
      </c>
      <c r="E66" s="13">
        <v>1</v>
      </c>
      <c r="F66" s="115"/>
    </row>
    <row r="67" spans="1:6" ht="22.5" hidden="1" customHeight="1" x14ac:dyDescent="0.25">
      <c r="A67" s="64" t="s">
        <v>1569</v>
      </c>
      <c r="B67" s="13">
        <v>1</v>
      </c>
      <c r="C67" s="13">
        <v>1</v>
      </c>
      <c r="D67" s="13">
        <v>1</v>
      </c>
      <c r="E67" s="13">
        <v>1</v>
      </c>
      <c r="F67" s="115"/>
    </row>
    <row r="68" spans="1:6" ht="22.5" hidden="1" customHeight="1" x14ac:dyDescent="0.25">
      <c r="A68" s="64" t="s">
        <v>1570</v>
      </c>
      <c r="B68" s="13">
        <v>1</v>
      </c>
      <c r="C68" s="13">
        <v>1</v>
      </c>
      <c r="D68" s="13">
        <v>1</v>
      </c>
      <c r="E68" s="13">
        <v>1</v>
      </c>
      <c r="F68" s="115"/>
    </row>
    <row r="69" spans="1:6" ht="22.5" hidden="1" customHeight="1" x14ac:dyDescent="0.25">
      <c r="A69" s="64" t="s">
        <v>1571</v>
      </c>
      <c r="B69" s="13">
        <v>1</v>
      </c>
      <c r="C69" s="13">
        <v>1</v>
      </c>
      <c r="D69" s="13">
        <v>1</v>
      </c>
      <c r="E69" s="13">
        <v>1</v>
      </c>
      <c r="F69" s="115"/>
    </row>
    <row r="70" spans="1:6" ht="22.5" hidden="1" customHeight="1" x14ac:dyDescent="0.25">
      <c r="A70" s="64" t="s">
        <v>1572</v>
      </c>
      <c r="B70" s="13">
        <v>1</v>
      </c>
      <c r="C70" s="13">
        <v>1</v>
      </c>
      <c r="D70" s="13">
        <v>1</v>
      </c>
      <c r="E70" s="13">
        <v>1</v>
      </c>
      <c r="F70" s="115"/>
    </row>
    <row r="71" spans="1:6" ht="22.5" hidden="1" customHeight="1" x14ac:dyDescent="0.25">
      <c r="A71" s="64" t="s">
        <v>1573</v>
      </c>
      <c r="B71" s="13">
        <v>1</v>
      </c>
      <c r="C71" s="13">
        <v>1</v>
      </c>
      <c r="D71" s="13">
        <v>1</v>
      </c>
      <c r="E71" s="13">
        <v>1</v>
      </c>
      <c r="F71" s="115"/>
    </row>
    <row r="72" spans="1:6" ht="22.5" hidden="1" customHeight="1" x14ac:dyDescent="0.25">
      <c r="A72" s="64" t="s">
        <v>1574</v>
      </c>
      <c r="B72" s="13">
        <v>1</v>
      </c>
      <c r="C72" s="13">
        <v>1</v>
      </c>
      <c r="D72" s="13">
        <v>1</v>
      </c>
      <c r="E72" s="13">
        <v>1</v>
      </c>
      <c r="F72" s="115"/>
    </row>
    <row r="73" spans="1:6" ht="22.5" hidden="1" customHeight="1" x14ac:dyDescent="0.25">
      <c r="A73" s="64" t="s">
        <v>1575</v>
      </c>
      <c r="B73" s="13">
        <v>1</v>
      </c>
      <c r="C73" s="13">
        <v>1</v>
      </c>
      <c r="D73" s="13">
        <v>1</v>
      </c>
      <c r="E73" s="13">
        <v>1</v>
      </c>
      <c r="F73" s="115"/>
    </row>
    <row r="74" spans="1:6" ht="22.5" hidden="1" customHeight="1" x14ac:dyDescent="0.25">
      <c r="A74" s="64" t="s">
        <v>1576</v>
      </c>
      <c r="B74" s="13">
        <v>1</v>
      </c>
      <c r="C74" s="13">
        <v>1</v>
      </c>
      <c r="D74" s="13">
        <v>1</v>
      </c>
      <c r="E74" s="13">
        <v>1</v>
      </c>
      <c r="F74" s="115"/>
    </row>
    <row r="75" spans="1:6" ht="22.5" hidden="1" customHeight="1" x14ac:dyDescent="0.25">
      <c r="A75" s="64" t="s">
        <v>1577</v>
      </c>
      <c r="B75" s="13">
        <v>1</v>
      </c>
      <c r="C75" s="13">
        <v>1</v>
      </c>
      <c r="D75" s="13">
        <v>1</v>
      </c>
      <c r="E75" s="13">
        <v>1</v>
      </c>
      <c r="F75" s="115"/>
    </row>
    <row r="76" spans="1:6" ht="22.5" hidden="1" customHeight="1" x14ac:dyDescent="0.25">
      <c r="A76" s="64" t="s">
        <v>1578</v>
      </c>
      <c r="B76" s="13">
        <v>1</v>
      </c>
      <c r="C76" s="13">
        <v>1</v>
      </c>
      <c r="D76" s="13">
        <v>1</v>
      </c>
      <c r="E76" s="13">
        <v>1</v>
      </c>
      <c r="F76" s="115"/>
    </row>
    <row r="77" spans="1:6" ht="22.5" hidden="1" customHeight="1" x14ac:dyDescent="0.25">
      <c r="A77" s="64" t="s">
        <v>1579</v>
      </c>
      <c r="B77" s="13">
        <v>1</v>
      </c>
      <c r="C77" s="13">
        <v>1</v>
      </c>
      <c r="D77" s="13">
        <v>1</v>
      </c>
      <c r="E77" s="13">
        <v>1</v>
      </c>
      <c r="F77" s="115"/>
    </row>
    <row r="78" spans="1:6" ht="22.5" hidden="1" customHeight="1" x14ac:dyDescent="0.25">
      <c r="A78" s="64" t="s">
        <v>1580</v>
      </c>
      <c r="B78" s="13">
        <v>0.99</v>
      </c>
      <c r="C78" s="13">
        <v>0.99</v>
      </c>
      <c r="D78" s="13">
        <v>0.99</v>
      </c>
      <c r="E78" s="13">
        <v>0.99</v>
      </c>
      <c r="F78" s="115"/>
    </row>
    <row r="79" spans="1:6" ht="22.5" hidden="1" customHeight="1" x14ac:dyDescent="0.25">
      <c r="A79" s="64" t="s">
        <v>1582</v>
      </c>
      <c r="B79" s="13">
        <v>0.999</v>
      </c>
      <c r="C79" s="13">
        <v>0.999</v>
      </c>
      <c r="D79" s="13">
        <v>0.999</v>
      </c>
      <c r="E79" s="13">
        <v>0.999</v>
      </c>
      <c r="F79" s="115"/>
    </row>
    <row r="80" spans="1:6" ht="22.5" hidden="1" customHeight="1" x14ac:dyDescent="0.25">
      <c r="A80" s="64" t="s">
        <v>1584</v>
      </c>
      <c r="B80" s="13">
        <v>1.0109999999999999</v>
      </c>
      <c r="C80" s="13">
        <v>1.0109999999999999</v>
      </c>
      <c r="D80" s="13">
        <v>1.0109999999999999</v>
      </c>
      <c r="E80" s="13">
        <v>1.0109999999999999</v>
      </c>
      <c r="F80" s="115"/>
    </row>
    <row r="81" spans="1:6" ht="22.5" hidden="1" customHeight="1" x14ac:dyDescent="0.25">
      <c r="A81" s="64" t="s">
        <v>1586</v>
      </c>
      <c r="B81" s="13">
        <v>0.995</v>
      </c>
      <c r="C81" s="13">
        <v>0.995</v>
      </c>
      <c r="D81" s="13">
        <v>0.995</v>
      </c>
      <c r="E81" s="13">
        <v>0.995</v>
      </c>
      <c r="F81" s="115"/>
    </row>
    <row r="82" spans="1:6" ht="22.5" hidden="1" customHeight="1" x14ac:dyDescent="0.25">
      <c r="A82" s="64" t="s">
        <v>1588</v>
      </c>
      <c r="B82" s="13">
        <v>1.0089999999999999</v>
      </c>
      <c r="C82" s="13">
        <v>1.0089999999999999</v>
      </c>
      <c r="D82" s="13">
        <v>1.0089999999999999</v>
      </c>
      <c r="E82" s="13">
        <v>1.0089999999999999</v>
      </c>
      <c r="F82" s="115"/>
    </row>
    <row r="83" spans="1:6" ht="22.5" hidden="1" customHeight="1" x14ac:dyDescent="0.25">
      <c r="A83" s="64" t="s">
        <v>1590</v>
      </c>
      <c r="B83" s="13">
        <v>1</v>
      </c>
      <c r="C83" s="13">
        <v>1</v>
      </c>
      <c r="D83" s="13">
        <v>1</v>
      </c>
      <c r="E83" s="13">
        <v>1</v>
      </c>
      <c r="F83" s="115"/>
    </row>
    <row r="84" spans="1:6" ht="22.5" hidden="1" customHeight="1" x14ac:dyDescent="0.25">
      <c r="A84" s="64" t="s">
        <v>1591</v>
      </c>
      <c r="B84" s="13">
        <v>1</v>
      </c>
      <c r="C84" s="13">
        <v>1</v>
      </c>
      <c r="D84" s="13">
        <v>1</v>
      </c>
      <c r="E84" s="13">
        <v>1</v>
      </c>
      <c r="F84" s="115"/>
    </row>
    <row r="85" spans="1:6" ht="22.5" hidden="1" customHeight="1" x14ac:dyDescent="0.25">
      <c r="A85" s="64" t="s">
        <v>1592</v>
      </c>
      <c r="B85" s="13">
        <v>1</v>
      </c>
      <c r="C85" s="13">
        <v>1</v>
      </c>
      <c r="D85" s="13">
        <v>1</v>
      </c>
      <c r="E85" s="13">
        <v>1</v>
      </c>
      <c r="F85" s="115"/>
    </row>
    <row r="86" spans="1:6" ht="22.5" hidden="1" customHeight="1" x14ac:dyDescent="0.25">
      <c r="A86" s="64" t="s">
        <v>1593</v>
      </c>
      <c r="B86" s="13">
        <v>1.006</v>
      </c>
      <c r="C86" s="13">
        <v>1.006</v>
      </c>
      <c r="D86" s="13">
        <v>1.006</v>
      </c>
      <c r="E86" s="13">
        <v>1.006</v>
      </c>
      <c r="F86" s="115"/>
    </row>
    <row r="87" spans="1:6" ht="22.5" hidden="1" customHeight="1" x14ac:dyDescent="0.25">
      <c r="A87" s="64" t="s">
        <v>1594</v>
      </c>
      <c r="B87" s="13">
        <v>1.006</v>
      </c>
      <c r="C87" s="13">
        <v>1.006</v>
      </c>
      <c r="D87" s="13">
        <v>1.006</v>
      </c>
      <c r="E87" s="13">
        <v>1.006</v>
      </c>
      <c r="F87" s="115"/>
    </row>
    <row r="88" spans="1:6" ht="22.5" hidden="1" customHeight="1" x14ac:dyDescent="0.25">
      <c r="A88" s="64" t="s">
        <v>1595</v>
      </c>
      <c r="B88" s="13">
        <v>1.0129999999999999</v>
      </c>
      <c r="C88" s="13">
        <v>1.0129999999999999</v>
      </c>
      <c r="D88" s="13">
        <v>1.0129999999999999</v>
      </c>
      <c r="E88" s="13">
        <v>1.0129999999999999</v>
      </c>
      <c r="F88" s="115"/>
    </row>
    <row r="89" spans="1:6" ht="22.5" hidden="1" customHeight="1" x14ac:dyDescent="0.25">
      <c r="A89" s="64" t="s">
        <v>1596</v>
      </c>
      <c r="B89" s="13">
        <v>1.002</v>
      </c>
      <c r="C89" s="13">
        <v>1.002</v>
      </c>
      <c r="D89" s="13">
        <v>1.002</v>
      </c>
      <c r="E89" s="13">
        <v>1.002</v>
      </c>
      <c r="F89" s="115"/>
    </row>
    <row r="90" spans="1:6" ht="22.5" hidden="1" customHeight="1" x14ac:dyDescent="0.25">
      <c r="A90" s="64" t="s">
        <v>1597</v>
      </c>
      <c r="B90" s="13">
        <v>1</v>
      </c>
      <c r="C90" s="13">
        <v>1</v>
      </c>
      <c r="D90" s="13">
        <v>1</v>
      </c>
      <c r="E90" s="13">
        <v>1</v>
      </c>
      <c r="F90" s="115"/>
    </row>
    <row r="91" spans="1:6" ht="22.5" hidden="1" customHeight="1" x14ac:dyDescent="0.25">
      <c r="A91" s="64" t="s">
        <v>1598</v>
      </c>
      <c r="B91" s="13">
        <v>1</v>
      </c>
      <c r="C91" s="13">
        <v>1</v>
      </c>
      <c r="D91" s="13">
        <v>1</v>
      </c>
      <c r="E91" s="13">
        <v>1</v>
      </c>
      <c r="F91" s="115"/>
    </row>
    <row r="92" spans="1:6" ht="22.5" hidden="1" customHeight="1" x14ac:dyDescent="0.25">
      <c r="A92" s="64" t="s">
        <v>1599</v>
      </c>
      <c r="B92" s="13">
        <v>1</v>
      </c>
      <c r="C92" s="13">
        <v>1</v>
      </c>
      <c r="D92" s="13">
        <v>1</v>
      </c>
      <c r="E92" s="13">
        <v>1</v>
      </c>
      <c r="F92" s="115"/>
    </row>
    <row r="93" spans="1:6" ht="22.5" hidden="1" customHeight="1" x14ac:dyDescent="0.25">
      <c r="A93" s="64" t="s">
        <v>1600</v>
      </c>
      <c r="B93" s="13">
        <v>1</v>
      </c>
      <c r="C93" s="13">
        <v>1</v>
      </c>
      <c r="D93" s="13">
        <v>1</v>
      </c>
      <c r="E93" s="13">
        <v>1</v>
      </c>
      <c r="F93" s="115"/>
    </row>
    <row r="94" spans="1:6" ht="22.5" hidden="1" customHeight="1" x14ac:dyDescent="0.25">
      <c r="A94" s="64" t="s">
        <v>1601</v>
      </c>
      <c r="B94" s="13">
        <v>1.004</v>
      </c>
      <c r="C94" s="13">
        <v>1.004</v>
      </c>
      <c r="D94" s="13">
        <v>1.004</v>
      </c>
      <c r="E94" s="13">
        <v>1.004</v>
      </c>
      <c r="F94" s="115"/>
    </row>
    <row r="95" spans="1:6" ht="22.5" hidden="1" customHeight="1" x14ac:dyDescent="0.25">
      <c r="A95" s="64" t="s">
        <v>1602</v>
      </c>
      <c r="B95" s="13">
        <v>1</v>
      </c>
      <c r="C95" s="13">
        <v>1</v>
      </c>
      <c r="D95" s="13">
        <v>1</v>
      </c>
      <c r="E95" s="13">
        <v>1</v>
      </c>
      <c r="F95" s="115"/>
    </row>
    <row r="96" spans="1:6" ht="22.5" hidden="1" customHeight="1" x14ac:dyDescent="0.25">
      <c r="A96" s="64" t="s">
        <v>1603</v>
      </c>
      <c r="B96" s="13">
        <v>0.99399999999999999</v>
      </c>
      <c r="C96" s="13">
        <v>0.99399999999999999</v>
      </c>
      <c r="D96" s="13">
        <v>0.99399999999999999</v>
      </c>
      <c r="E96" s="13">
        <v>0.99399999999999999</v>
      </c>
      <c r="F96" s="115"/>
    </row>
    <row r="97" spans="1:6" hidden="1" x14ac:dyDescent="0.25">
      <c r="A97" s="61"/>
    </row>
    <row r="98" spans="1:6" ht="22.5" hidden="1" customHeight="1" x14ac:dyDescent="0.25">
      <c r="A98" s="164" t="s">
        <v>35</v>
      </c>
      <c r="B98" s="151"/>
      <c r="C98" s="151"/>
      <c r="D98" s="151"/>
      <c r="E98" s="151"/>
      <c r="F98" s="114"/>
    </row>
    <row r="99" spans="1:6" ht="22.5" hidden="1" customHeight="1" x14ac:dyDescent="0.25">
      <c r="A99" s="164" t="s">
        <v>275</v>
      </c>
      <c r="B99" s="151"/>
      <c r="C99" s="151"/>
      <c r="D99" s="151"/>
      <c r="E99" s="151"/>
      <c r="F99" s="114"/>
    </row>
    <row r="100" spans="1:6" ht="22.5" hidden="1" customHeight="1" x14ac:dyDescent="0.25">
      <c r="A100" s="62" t="s">
        <v>37</v>
      </c>
      <c r="B100" s="2" t="s">
        <v>2</v>
      </c>
      <c r="C100" s="2" t="s">
        <v>3</v>
      </c>
      <c r="D100" s="2" t="s">
        <v>4</v>
      </c>
      <c r="E100" s="2" t="s">
        <v>5</v>
      </c>
      <c r="F100" s="114"/>
    </row>
    <row r="101" spans="1:6" ht="22.5" hidden="1" customHeight="1" x14ac:dyDescent="0.25">
      <c r="A101" s="64" t="s">
        <v>1535</v>
      </c>
      <c r="B101" s="13">
        <v>1</v>
      </c>
      <c r="C101" s="13">
        <v>1</v>
      </c>
      <c r="D101" s="13">
        <v>1</v>
      </c>
      <c r="E101" s="13">
        <v>1</v>
      </c>
      <c r="F101" s="115"/>
    </row>
    <row r="102" spans="1:6" ht="22.5" hidden="1" customHeight="1" x14ac:dyDescent="0.25">
      <c r="A102" s="64" t="s">
        <v>1539</v>
      </c>
      <c r="B102" s="13">
        <v>1</v>
      </c>
      <c r="C102" s="13">
        <v>1</v>
      </c>
      <c r="D102" s="13">
        <v>1</v>
      </c>
      <c r="E102" s="13">
        <v>1</v>
      </c>
      <c r="F102" s="115"/>
    </row>
    <row r="103" spans="1:6" ht="22.5" hidden="1" customHeight="1" x14ac:dyDescent="0.25">
      <c r="A103" s="64" t="s">
        <v>1540</v>
      </c>
      <c r="B103" s="13">
        <v>0.99</v>
      </c>
      <c r="C103" s="13">
        <v>0.99</v>
      </c>
      <c r="D103" s="13">
        <v>0.99</v>
      </c>
      <c r="E103" s="13">
        <v>0.99</v>
      </c>
      <c r="F103" s="115"/>
    </row>
    <row r="104" spans="1:6" ht="22.5" hidden="1" customHeight="1" x14ac:dyDescent="0.25">
      <c r="A104" s="64" t="s">
        <v>1541</v>
      </c>
      <c r="B104" s="13">
        <v>1</v>
      </c>
      <c r="C104" s="13">
        <v>1</v>
      </c>
      <c r="D104" s="13">
        <v>1</v>
      </c>
      <c r="E104" s="13">
        <v>1</v>
      </c>
      <c r="F104" s="115"/>
    </row>
    <row r="105" spans="1:6" ht="22.5" hidden="1" customHeight="1" x14ac:dyDescent="0.25">
      <c r="A105" s="64" t="s">
        <v>1542</v>
      </c>
      <c r="B105" s="13">
        <v>1</v>
      </c>
      <c r="C105" s="13">
        <v>1</v>
      </c>
      <c r="D105" s="13">
        <v>1</v>
      </c>
      <c r="E105" s="13">
        <v>1</v>
      </c>
      <c r="F105" s="115"/>
    </row>
    <row r="106" spans="1:6" ht="22.5" hidden="1" customHeight="1" x14ac:dyDescent="0.25">
      <c r="A106" s="64" t="s">
        <v>1543</v>
      </c>
      <c r="B106" s="13">
        <v>0.999</v>
      </c>
      <c r="C106" s="13">
        <v>0.999</v>
      </c>
      <c r="D106" s="13">
        <v>0.999</v>
      </c>
      <c r="E106" s="13">
        <v>0.999</v>
      </c>
      <c r="F106" s="115"/>
    </row>
    <row r="107" spans="1:6" ht="22.5" hidden="1" customHeight="1" x14ac:dyDescent="0.25">
      <c r="A107" s="64" t="s">
        <v>1544</v>
      </c>
      <c r="B107" s="13">
        <v>1.0009999999999999</v>
      </c>
      <c r="C107" s="13">
        <v>1.0009999999999999</v>
      </c>
      <c r="D107" s="13">
        <v>1.0009999999999999</v>
      </c>
      <c r="E107" s="13">
        <v>1.0009999999999999</v>
      </c>
      <c r="F107" s="115"/>
    </row>
    <row r="108" spans="1:6" ht="22.5" hidden="1" customHeight="1" x14ac:dyDescent="0.25">
      <c r="A108" s="64" t="s">
        <v>1545</v>
      </c>
      <c r="B108" s="13">
        <v>1.0009999999999999</v>
      </c>
      <c r="C108" s="13">
        <v>1.0009999999999999</v>
      </c>
      <c r="D108" s="13">
        <v>1.0009999999999999</v>
      </c>
      <c r="E108" s="13">
        <v>1.0009999999999999</v>
      </c>
      <c r="F108" s="115"/>
    </row>
    <row r="109" spans="1:6" ht="22.5" hidden="1" customHeight="1" x14ac:dyDescent="0.25">
      <c r="A109" s="64" t="s">
        <v>1546</v>
      </c>
      <c r="B109" s="13">
        <v>1.0009999999999999</v>
      </c>
      <c r="C109" s="13">
        <v>1.0009999999999999</v>
      </c>
      <c r="D109" s="13">
        <v>1.0009999999999999</v>
      </c>
      <c r="E109" s="13">
        <v>1.0009999999999999</v>
      </c>
      <c r="F109" s="115"/>
    </row>
    <row r="110" spans="1:6" ht="22.5" hidden="1" customHeight="1" x14ac:dyDescent="0.25">
      <c r="A110" s="64" t="s">
        <v>1547</v>
      </c>
      <c r="B110" s="13">
        <v>1</v>
      </c>
      <c r="C110" s="13">
        <v>1</v>
      </c>
      <c r="D110" s="13">
        <v>1</v>
      </c>
      <c r="E110" s="13">
        <v>1</v>
      </c>
      <c r="F110" s="115"/>
    </row>
    <row r="111" spans="1:6" ht="22.5" hidden="1" customHeight="1" x14ac:dyDescent="0.25">
      <c r="A111" s="64" t="s">
        <v>1548</v>
      </c>
      <c r="B111" s="13">
        <v>0.995</v>
      </c>
      <c r="C111" s="13">
        <v>0.995</v>
      </c>
      <c r="D111" s="13">
        <v>0.995</v>
      </c>
      <c r="E111" s="13">
        <v>0.995</v>
      </c>
      <c r="F111" s="115"/>
    </row>
    <row r="112" spans="1:6" ht="22.5" hidden="1" customHeight="1" x14ac:dyDescent="0.25">
      <c r="A112" s="64" t="s">
        <v>1549</v>
      </c>
      <c r="B112" s="13">
        <v>0.99199999999999999</v>
      </c>
      <c r="C112" s="13">
        <v>0.99199999999999999</v>
      </c>
      <c r="D112" s="13">
        <v>0.99199999999999999</v>
      </c>
      <c r="E112" s="13">
        <v>0.99199999999999999</v>
      </c>
      <c r="F112" s="115"/>
    </row>
    <row r="113" spans="1:6" ht="22.5" hidden="1" customHeight="1" x14ac:dyDescent="0.25">
      <c r="A113" s="64" t="s">
        <v>1550</v>
      </c>
      <c r="B113" s="13">
        <v>0.99399999999999999</v>
      </c>
      <c r="C113" s="13">
        <v>0.99399999999999999</v>
      </c>
      <c r="D113" s="13">
        <v>0.99399999999999999</v>
      </c>
      <c r="E113" s="13">
        <v>0.99399999999999999</v>
      </c>
      <c r="F113" s="115"/>
    </row>
    <row r="114" spans="1:6" ht="22.5" hidden="1" customHeight="1" x14ac:dyDescent="0.25">
      <c r="A114" s="64" t="s">
        <v>1551</v>
      </c>
      <c r="B114" s="13">
        <v>0.99199999999999999</v>
      </c>
      <c r="C114" s="13">
        <v>0.99199999999999999</v>
      </c>
      <c r="D114" s="13">
        <v>0.99199999999999999</v>
      </c>
      <c r="E114" s="13">
        <v>0.99199999999999999</v>
      </c>
      <c r="F114" s="115"/>
    </row>
    <row r="115" spans="1:6" ht="22.5" hidden="1" customHeight="1" x14ac:dyDescent="0.25">
      <c r="A115" s="64" t="s">
        <v>1552</v>
      </c>
      <c r="B115" s="13">
        <v>0.97699999999999998</v>
      </c>
      <c r="C115" s="13">
        <v>0.97699999999999998</v>
      </c>
      <c r="D115" s="13">
        <v>0.97699999999999998</v>
      </c>
      <c r="E115" s="13">
        <v>0.97699999999999998</v>
      </c>
      <c r="F115" s="115"/>
    </row>
    <row r="116" spans="1:6" ht="22.5" hidden="1" customHeight="1" x14ac:dyDescent="0.25">
      <c r="A116" s="64" t="s">
        <v>1553</v>
      </c>
      <c r="B116" s="13">
        <v>0.99299999999999999</v>
      </c>
      <c r="C116" s="13">
        <v>0.99299999999999999</v>
      </c>
      <c r="D116" s="13">
        <v>0.99299999999999999</v>
      </c>
      <c r="E116" s="13">
        <v>0.99299999999999999</v>
      </c>
      <c r="F116" s="115"/>
    </row>
    <row r="117" spans="1:6" ht="22.5" hidden="1" customHeight="1" x14ac:dyDescent="0.25">
      <c r="A117" s="64" t="s">
        <v>1554</v>
      </c>
      <c r="B117" s="13">
        <v>0.999</v>
      </c>
      <c r="C117" s="13">
        <v>0.999</v>
      </c>
      <c r="D117" s="13">
        <v>0.999</v>
      </c>
      <c r="E117" s="13">
        <v>0.999</v>
      </c>
      <c r="F117" s="115"/>
    </row>
    <row r="118" spans="1:6" ht="22.5" hidden="1" customHeight="1" x14ac:dyDescent="0.25">
      <c r="A118" s="64" t="s">
        <v>1555</v>
      </c>
      <c r="B118" s="13">
        <v>0.998</v>
      </c>
      <c r="C118" s="13">
        <v>0.998</v>
      </c>
      <c r="D118" s="13">
        <v>0.998</v>
      </c>
      <c r="E118" s="13">
        <v>0.998</v>
      </c>
      <c r="F118" s="115"/>
    </row>
    <row r="119" spans="1:6" ht="22.5" hidden="1" customHeight="1" x14ac:dyDescent="0.25">
      <c r="A119" s="64" t="s">
        <v>1556</v>
      </c>
      <c r="B119" s="13">
        <v>0.98899999999999999</v>
      </c>
      <c r="C119" s="13">
        <v>0.98899999999999999</v>
      </c>
      <c r="D119" s="13">
        <v>0.98899999999999999</v>
      </c>
      <c r="E119" s="13">
        <v>0.98899999999999999</v>
      </c>
      <c r="F119" s="115"/>
    </row>
    <row r="120" spans="1:6" ht="22.5" hidden="1" customHeight="1" x14ac:dyDescent="0.25">
      <c r="A120" s="64" t="s">
        <v>1557</v>
      </c>
      <c r="B120" s="13">
        <v>0.99399999999999999</v>
      </c>
      <c r="C120" s="13">
        <v>0.99399999999999999</v>
      </c>
      <c r="D120" s="13">
        <v>0.99399999999999999</v>
      </c>
      <c r="E120" s="13">
        <v>0.99399999999999999</v>
      </c>
      <c r="F120" s="115"/>
    </row>
    <row r="121" spans="1:6" ht="22.5" hidden="1" customHeight="1" x14ac:dyDescent="0.25">
      <c r="A121" s="64" t="s">
        <v>1558</v>
      </c>
      <c r="B121" s="13">
        <v>0.999</v>
      </c>
      <c r="C121" s="13">
        <v>0.999</v>
      </c>
      <c r="D121" s="13">
        <v>0.999</v>
      </c>
      <c r="E121" s="13">
        <v>0.999</v>
      </c>
      <c r="F121" s="115"/>
    </row>
    <row r="122" spans="1:6" ht="22.5" hidden="1" customHeight="1" x14ac:dyDescent="0.25">
      <c r="A122" s="64" t="s">
        <v>1559</v>
      </c>
      <c r="B122" s="13">
        <v>1</v>
      </c>
      <c r="C122" s="13">
        <v>1</v>
      </c>
      <c r="D122" s="13">
        <v>1</v>
      </c>
      <c r="E122" s="13">
        <v>1</v>
      </c>
      <c r="F122" s="115"/>
    </row>
    <row r="123" spans="1:6" ht="22.5" hidden="1" customHeight="1" x14ac:dyDescent="0.25">
      <c r="A123" s="64" t="s">
        <v>1560</v>
      </c>
      <c r="B123" s="13">
        <v>0.99099999999999999</v>
      </c>
      <c r="C123" s="13">
        <v>0.99099999999999999</v>
      </c>
      <c r="D123" s="13">
        <v>0.99099999999999999</v>
      </c>
      <c r="E123" s="13">
        <v>0.99099999999999999</v>
      </c>
      <c r="F123" s="115"/>
    </row>
    <row r="124" spans="1:6" ht="22.5" hidden="1" customHeight="1" x14ac:dyDescent="0.25">
      <c r="A124" s="64" t="s">
        <v>1561</v>
      </c>
      <c r="B124" s="13">
        <v>1.01</v>
      </c>
      <c r="C124" s="13">
        <v>1.01</v>
      </c>
      <c r="D124" s="13">
        <v>1.01</v>
      </c>
      <c r="E124" s="13">
        <v>1.01</v>
      </c>
      <c r="F124" s="115"/>
    </row>
    <row r="125" spans="1:6" ht="22.5" hidden="1" customHeight="1" x14ac:dyDescent="0.25">
      <c r="A125" s="64" t="s">
        <v>1565</v>
      </c>
      <c r="B125" s="13">
        <v>1.002</v>
      </c>
      <c r="C125" s="13">
        <v>1.002</v>
      </c>
      <c r="D125" s="13">
        <v>1.002</v>
      </c>
      <c r="E125" s="13">
        <v>1.002</v>
      </c>
      <c r="F125" s="115"/>
    </row>
    <row r="126" spans="1:6" ht="22.5" hidden="1" customHeight="1" x14ac:dyDescent="0.25">
      <c r="A126" s="64" t="s">
        <v>1566</v>
      </c>
      <c r="B126" s="13">
        <v>1.0129999999999999</v>
      </c>
      <c r="C126" s="13">
        <v>1.0129999999999999</v>
      </c>
      <c r="D126" s="13">
        <v>1.0129999999999999</v>
      </c>
      <c r="E126" s="13">
        <v>1.0129999999999999</v>
      </c>
      <c r="F126" s="115"/>
    </row>
    <row r="127" spans="1:6" ht="22.5" hidden="1" customHeight="1" x14ac:dyDescent="0.25">
      <c r="A127" s="64" t="s">
        <v>1567</v>
      </c>
      <c r="B127" s="13">
        <v>0.98199999999999998</v>
      </c>
      <c r="C127" s="13">
        <v>0.98199999999999998</v>
      </c>
      <c r="D127" s="13">
        <v>0.98199999999999998</v>
      </c>
      <c r="E127" s="13">
        <v>0.98199999999999998</v>
      </c>
      <c r="F127" s="115"/>
    </row>
    <row r="128" spans="1:6" ht="22.5" hidden="1" customHeight="1" x14ac:dyDescent="0.25">
      <c r="A128" s="64" t="s">
        <v>1568</v>
      </c>
      <c r="B128" s="13">
        <v>1.012</v>
      </c>
      <c r="C128" s="13">
        <v>1.012</v>
      </c>
      <c r="D128" s="13">
        <v>1.012</v>
      </c>
      <c r="E128" s="13">
        <v>1.012</v>
      </c>
      <c r="F128" s="115"/>
    </row>
    <row r="129" spans="1:6" ht="22.5" hidden="1" customHeight="1" x14ac:dyDescent="0.25">
      <c r="A129" s="64" t="s">
        <v>1569</v>
      </c>
      <c r="B129" s="13">
        <v>0.996</v>
      </c>
      <c r="C129" s="13">
        <v>0.996</v>
      </c>
      <c r="D129" s="13">
        <v>0.996</v>
      </c>
      <c r="E129" s="13">
        <v>0.996</v>
      </c>
      <c r="F129" s="115"/>
    </row>
    <row r="130" spans="1:6" ht="22.5" hidden="1" customHeight="1" x14ac:dyDescent="0.25">
      <c r="A130" s="64" t="s">
        <v>1570</v>
      </c>
      <c r="B130" s="13">
        <v>0.996</v>
      </c>
      <c r="C130" s="13">
        <v>0.996</v>
      </c>
      <c r="D130" s="13">
        <v>0.996</v>
      </c>
      <c r="E130" s="13">
        <v>0.996</v>
      </c>
      <c r="F130" s="115"/>
    </row>
    <row r="131" spans="1:6" ht="22.5" hidden="1" customHeight="1" x14ac:dyDescent="0.25">
      <c r="A131" s="64" t="s">
        <v>1571</v>
      </c>
      <c r="B131" s="13">
        <v>0.99199999999999999</v>
      </c>
      <c r="C131" s="13">
        <v>0.99199999999999999</v>
      </c>
      <c r="D131" s="13">
        <v>0.99199999999999999</v>
      </c>
      <c r="E131" s="13">
        <v>0.99199999999999999</v>
      </c>
      <c r="F131" s="115"/>
    </row>
    <row r="132" spans="1:6" ht="22.5" hidden="1" customHeight="1" x14ac:dyDescent="0.25">
      <c r="A132" s="64" t="s">
        <v>1572</v>
      </c>
      <c r="B132" s="13">
        <v>1</v>
      </c>
      <c r="C132" s="13">
        <v>1</v>
      </c>
      <c r="D132" s="13">
        <v>1</v>
      </c>
      <c r="E132" s="13">
        <v>1</v>
      </c>
      <c r="F132" s="115"/>
    </row>
    <row r="133" spans="1:6" ht="22.5" hidden="1" customHeight="1" x14ac:dyDescent="0.25">
      <c r="A133" s="64" t="s">
        <v>1573</v>
      </c>
      <c r="B133" s="13">
        <v>0.98299999999999998</v>
      </c>
      <c r="C133" s="13">
        <v>0.98299999999999998</v>
      </c>
      <c r="D133" s="13">
        <v>0.98299999999999998</v>
      </c>
      <c r="E133" s="13">
        <v>0.98299999999999998</v>
      </c>
      <c r="F133" s="115"/>
    </row>
    <row r="134" spans="1:6" ht="22.5" hidden="1" customHeight="1" x14ac:dyDescent="0.25">
      <c r="A134" s="64" t="s">
        <v>1574</v>
      </c>
      <c r="B134" s="13">
        <v>0.99399999999999999</v>
      </c>
      <c r="C134" s="13">
        <v>0.99399999999999999</v>
      </c>
      <c r="D134" s="13">
        <v>0.99399999999999999</v>
      </c>
      <c r="E134" s="13">
        <v>0.99399999999999999</v>
      </c>
      <c r="F134" s="115"/>
    </row>
    <row r="135" spans="1:6" ht="22.5" hidden="1" customHeight="1" x14ac:dyDescent="0.25">
      <c r="A135" s="64" t="s">
        <v>1575</v>
      </c>
      <c r="B135" s="13">
        <v>0.999</v>
      </c>
      <c r="C135" s="13">
        <v>0.999</v>
      </c>
      <c r="D135" s="13">
        <v>0.999</v>
      </c>
      <c r="E135" s="13">
        <v>0.999</v>
      </c>
      <c r="F135" s="115"/>
    </row>
    <row r="136" spans="1:6" ht="22.5" hidden="1" customHeight="1" x14ac:dyDescent="0.25">
      <c r="A136" s="64" t="s">
        <v>1576</v>
      </c>
      <c r="B136" s="13">
        <v>0.99099999999999999</v>
      </c>
      <c r="C136" s="13">
        <v>0.99099999999999999</v>
      </c>
      <c r="D136" s="13">
        <v>0.99099999999999999</v>
      </c>
      <c r="E136" s="13">
        <v>0.99099999999999999</v>
      </c>
      <c r="F136" s="115"/>
    </row>
    <row r="137" spans="1:6" ht="22.5" hidden="1" customHeight="1" x14ac:dyDescent="0.25">
      <c r="A137" s="64" t="s">
        <v>1577</v>
      </c>
      <c r="B137" s="13">
        <v>0.998</v>
      </c>
      <c r="C137" s="13">
        <v>0.998</v>
      </c>
      <c r="D137" s="13">
        <v>0.998</v>
      </c>
      <c r="E137" s="13">
        <v>0.998</v>
      </c>
      <c r="F137" s="115"/>
    </row>
    <row r="138" spans="1:6" ht="22.5" hidden="1" customHeight="1" x14ac:dyDescent="0.25">
      <c r="A138" s="64" t="s">
        <v>1578</v>
      </c>
      <c r="B138" s="13">
        <v>0.99399999999999999</v>
      </c>
      <c r="C138" s="13">
        <v>0.99399999999999999</v>
      </c>
      <c r="D138" s="13">
        <v>0.99399999999999999</v>
      </c>
      <c r="E138" s="13">
        <v>0.99399999999999999</v>
      </c>
      <c r="F138" s="115"/>
    </row>
    <row r="139" spans="1:6" ht="22.5" hidden="1" customHeight="1" x14ac:dyDescent="0.25">
      <c r="A139" s="64" t="s">
        <v>1579</v>
      </c>
      <c r="B139" s="13">
        <v>0.99199999999999999</v>
      </c>
      <c r="C139" s="13">
        <v>0.99199999999999999</v>
      </c>
      <c r="D139" s="13">
        <v>0.99199999999999999</v>
      </c>
      <c r="E139" s="13">
        <v>0.99199999999999999</v>
      </c>
      <c r="F139" s="115"/>
    </row>
    <row r="140" spans="1:6" ht="22.5" hidden="1" customHeight="1" x14ac:dyDescent="0.25">
      <c r="A140" s="64" t="s">
        <v>1580</v>
      </c>
      <c r="B140" s="13">
        <v>0.99</v>
      </c>
      <c r="C140" s="13">
        <v>0.99</v>
      </c>
      <c r="D140" s="13">
        <v>0.99</v>
      </c>
      <c r="E140" s="13">
        <v>0.99</v>
      </c>
      <c r="F140" s="115"/>
    </row>
    <row r="141" spans="1:6" ht="22.5" hidden="1" customHeight="1" x14ac:dyDescent="0.25">
      <c r="A141" s="64" t="s">
        <v>1582</v>
      </c>
      <c r="B141" s="13">
        <v>0.999</v>
      </c>
      <c r="C141" s="13">
        <v>0.999</v>
      </c>
      <c r="D141" s="13">
        <v>0.999</v>
      </c>
      <c r="E141" s="13">
        <v>0.999</v>
      </c>
      <c r="F141" s="115"/>
    </row>
    <row r="142" spans="1:6" ht="22.5" hidden="1" customHeight="1" x14ac:dyDescent="0.25">
      <c r="A142" s="64" t="s">
        <v>1584</v>
      </c>
      <c r="B142" s="13">
        <v>1.0109999999999999</v>
      </c>
      <c r="C142" s="13">
        <v>1.0109999999999999</v>
      </c>
      <c r="D142" s="13">
        <v>1.0109999999999999</v>
      </c>
      <c r="E142" s="13">
        <v>1.0109999999999999</v>
      </c>
      <c r="F142" s="115"/>
    </row>
    <row r="143" spans="1:6" ht="22.5" hidden="1" customHeight="1" x14ac:dyDescent="0.25">
      <c r="A143" s="64" t="s">
        <v>1586</v>
      </c>
      <c r="B143" s="13">
        <v>0.995</v>
      </c>
      <c r="C143" s="13">
        <v>0.995</v>
      </c>
      <c r="D143" s="13">
        <v>0.995</v>
      </c>
      <c r="E143" s="13">
        <v>0.995</v>
      </c>
      <c r="F143" s="115"/>
    </row>
    <row r="144" spans="1:6" ht="22.5" hidden="1" customHeight="1" x14ac:dyDescent="0.25">
      <c r="A144" s="64" t="s">
        <v>1588</v>
      </c>
      <c r="B144" s="13">
        <v>1.0089999999999999</v>
      </c>
      <c r="C144" s="13">
        <v>1.0089999999999999</v>
      </c>
      <c r="D144" s="13">
        <v>1.0089999999999999</v>
      </c>
      <c r="E144" s="13">
        <v>1.0089999999999999</v>
      </c>
      <c r="F144" s="115"/>
    </row>
    <row r="145" spans="1:6" ht="22.5" hidden="1" customHeight="1" x14ac:dyDescent="0.25">
      <c r="A145" s="64" t="s">
        <v>1590</v>
      </c>
      <c r="B145" s="13">
        <v>0.998</v>
      </c>
      <c r="C145" s="13">
        <v>0.998</v>
      </c>
      <c r="D145" s="13">
        <v>0.998</v>
      </c>
      <c r="E145" s="13">
        <v>0.998</v>
      </c>
      <c r="F145" s="115"/>
    </row>
    <row r="146" spans="1:6" ht="22.5" hidden="1" customHeight="1" x14ac:dyDescent="0.25">
      <c r="A146" s="64" t="s">
        <v>1591</v>
      </c>
      <c r="B146" s="13">
        <v>0.998</v>
      </c>
      <c r="C146" s="13">
        <v>0.998</v>
      </c>
      <c r="D146" s="13">
        <v>0.998</v>
      </c>
      <c r="E146" s="13">
        <v>0.998</v>
      </c>
      <c r="F146" s="115"/>
    </row>
    <row r="147" spans="1:6" ht="22.5" hidden="1" customHeight="1" x14ac:dyDescent="0.25">
      <c r="A147" s="64" t="s">
        <v>1592</v>
      </c>
      <c r="B147" s="13">
        <v>0.997</v>
      </c>
      <c r="C147" s="13">
        <v>0.997</v>
      </c>
      <c r="D147" s="13">
        <v>0.997</v>
      </c>
      <c r="E147" s="13">
        <v>0.997</v>
      </c>
      <c r="F147" s="115"/>
    </row>
    <row r="148" spans="1:6" ht="22.5" hidden="1" customHeight="1" x14ac:dyDescent="0.25">
      <c r="A148" s="64" t="s">
        <v>1593</v>
      </c>
      <c r="B148" s="13">
        <v>0.90900000000000003</v>
      </c>
      <c r="C148" s="13">
        <v>0.90900000000000003</v>
      </c>
      <c r="D148" s="13">
        <v>0.90900000000000003</v>
      </c>
      <c r="E148" s="13">
        <v>0.90900000000000003</v>
      </c>
      <c r="F148" s="115"/>
    </row>
    <row r="149" spans="1:6" ht="22.5" hidden="1" customHeight="1" x14ac:dyDescent="0.25">
      <c r="A149" s="64" t="s">
        <v>1594</v>
      </c>
      <c r="B149" s="13">
        <v>0.90900000000000003</v>
      </c>
      <c r="C149" s="13">
        <v>0.90900000000000003</v>
      </c>
      <c r="D149" s="13">
        <v>0.90900000000000003</v>
      </c>
      <c r="E149" s="13">
        <v>0.90900000000000003</v>
      </c>
      <c r="F149" s="115"/>
    </row>
    <row r="150" spans="1:6" ht="22.5" hidden="1" customHeight="1" x14ac:dyDescent="0.25">
      <c r="A150" s="64" t="s">
        <v>1595</v>
      </c>
      <c r="B150" s="13">
        <v>0.98699999999999999</v>
      </c>
      <c r="C150" s="13">
        <v>0.98699999999999999</v>
      </c>
      <c r="D150" s="13">
        <v>0.98699999999999999</v>
      </c>
      <c r="E150" s="13">
        <v>0.98699999999999999</v>
      </c>
      <c r="F150" s="115"/>
    </row>
    <row r="151" spans="1:6" ht="22.5" hidden="1" customHeight="1" x14ac:dyDescent="0.25">
      <c r="A151" s="64" t="s">
        <v>1597</v>
      </c>
      <c r="B151" s="13">
        <v>0.996</v>
      </c>
      <c r="C151" s="13">
        <v>0.996</v>
      </c>
      <c r="D151" s="13">
        <v>0.996</v>
      </c>
      <c r="E151" s="13">
        <v>0.996</v>
      </c>
      <c r="F151" s="115"/>
    </row>
    <row r="152" spans="1:6" ht="22.5" hidden="1" customHeight="1" x14ac:dyDescent="0.25">
      <c r="A152" s="64" t="s">
        <v>1598</v>
      </c>
      <c r="B152" s="13">
        <v>0.996</v>
      </c>
      <c r="C152" s="13">
        <v>0.996</v>
      </c>
      <c r="D152" s="13">
        <v>0.996</v>
      </c>
      <c r="E152" s="13">
        <v>0.996</v>
      </c>
      <c r="F152" s="115"/>
    </row>
    <row r="153" spans="1:6" ht="22.5" hidden="1" customHeight="1" x14ac:dyDescent="0.25">
      <c r="A153" s="64" t="s">
        <v>1599</v>
      </c>
      <c r="B153" s="13">
        <v>0.997</v>
      </c>
      <c r="C153" s="13">
        <v>0.997</v>
      </c>
      <c r="D153" s="13">
        <v>0.997</v>
      </c>
      <c r="E153" s="13">
        <v>0.997</v>
      </c>
      <c r="F153" s="115"/>
    </row>
    <row r="154" spans="1:6" ht="22.5" hidden="1" customHeight="1" x14ac:dyDescent="0.25">
      <c r="A154" s="64" t="s">
        <v>1600</v>
      </c>
      <c r="B154" s="13">
        <v>0.998</v>
      </c>
      <c r="C154" s="13">
        <v>0.998</v>
      </c>
      <c r="D154" s="13">
        <v>0.998</v>
      </c>
      <c r="E154" s="13">
        <v>0.998</v>
      </c>
      <c r="F154" s="115"/>
    </row>
    <row r="155" spans="1:6" ht="22.5" hidden="1" customHeight="1" x14ac:dyDescent="0.25">
      <c r="A155" s="64" t="s">
        <v>1601</v>
      </c>
      <c r="B155" s="13">
        <v>0.99299999999999999</v>
      </c>
      <c r="C155" s="13">
        <v>0.99299999999999999</v>
      </c>
      <c r="D155" s="13">
        <v>0.99299999999999999</v>
      </c>
      <c r="E155" s="13">
        <v>0.99299999999999999</v>
      </c>
      <c r="F155" s="115"/>
    </row>
    <row r="156" spans="1:6" ht="22.5" hidden="1" customHeight="1" x14ac:dyDescent="0.25">
      <c r="A156" s="64" t="s">
        <v>1602</v>
      </c>
      <c r="B156" s="13">
        <v>0.99</v>
      </c>
      <c r="C156" s="13">
        <v>0.99</v>
      </c>
      <c r="D156" s="13">
        <v>0.99</v>
      </c>
      <c r="E156" s="13">
        <v>0.99</v>
      </c>
      <c r="F156" s="115"/>
    </row>
    <row r="157" spans="1:6" ht="22.5" hidden="1" customHeight="1" x14ac:dyDescent="0.25">
      <c r="A157" s="64" t="s">
        <v>1603</v>
      </c>
      <c r="B157" s="13">
        <v>1</v>
      </c>
      <c r="C157" s="13">
        <v>1</v>
      </c>
      <c r="D157" s="13">
        <v>1</v>
      </c>
      <c r="E157" s="13">
        <v>1</v>
      </c>
      <c r="F157" s="115"/>
    </row>
    <row r="158" spans="1:6" ht="22.5" hidden="1" customHeight="1" x14ac:dyDescent="0.25">
      <c r="A158" s="64" t="s">
        <v>1603</v>
      </c>
      <c r="B158" s="13">
        <v>0.999</v>
      </c>
      <c r="C158" s="13">
        <v>0.999</v>
      </c>
      <c r="D158" s="13">
        <v>0.999</v>
      </c>
      <c r="E158" s="13">
        <v>0.999</v>
      </c>
      <c r="F158" s="115"/>
    </row>
    <row r="159" spans="1:6" ht="22.5" hidden="1" customHeight="1" thickBot="1" x14ac:dyDescent="0.3">
      <c r="A159" s="68" t="s">
        <v>1603</v>
      </c>
      <c r="B159" s="69">
        <v>0.99399999999999999</v>
      </c>
      <c r="C159" s="69">
        <v>0.99399999999999999</v>
      </c>
      <c r="D159" s="69">
        <v>0.99399999999999999</v>
      </c>
      <c r="E159" s="69">
        <v>0.99399999999999999</v>
      </c>
      <c r="F159" s="115"/>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09375" defaultRowHeight="13.2" x14ac:dyDescent="0.25"/>
  <cols>
    <col min="1" max="7" width="24" customWidth="1"/>
    <col min="8" max="16384" width="9.109375" style="44"/>
  </cols>
  <sheetData>
    <row r="1" spans="1:16364"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5">
      <c r="A2" s="166" t="s">
        <v>1509</v>
      </c>
      <c r="B2" s="167"/>
      <c r="C2" s="167"/>
      <c r="D2" s="167"/>
      <c r="E2" s="167"/>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5">
      <c r="A3" s="176" t="s">
        <v>1662</v>
      </c>
      <c r="B3" s="177"/>
      <c r="C3" s="177"/>
      <c r="D3" s="177"/>
      <c r="E3" s="177"/>
      <c r="F3" s="178"/>
      <c r="G3" s="121"/>
    </row>
    <row r="4" spans="1:16364" ht="23.25" customHeight="1" x14ac:dyDescent="0.25">
      <c r="A4" s="169" t="s">
        <v>1</v>
      </c>
      <c r="B4" s="2" t="s">
        <v>2</v>
      </c>
      <c r="C4" s="2" t="s">
        <v>3</v>
      </c>
      <c r="D4" s="2" t="s">
        <v>4</v>
      </c>
      <c r="E4" s="2" t="s">
        <v>5</v>
      </c>
      <c r="F4" s="2" t="s">
        <v>1664</v>
      </c>
      <c r="G4" s="116"/>
    </row>
    <row r="5" spans="1:16364" ht="23.25" customHeight="1" x14ac:dyDescent="0.25">
      <c r="A5" s="170"/>
      <c r="B5" s="2" t="s">
        <v>1510</v>
      </c>
      <c r="C5" s="2" t="s">
        <v>1511</v>
      </c>
      <c r="D5" s="2" t="s">
        <v>8</v>
      </c>
      <c r="E5" s="2" t="s">
        <v>9</v>
      </c>
      <c r="F5" s="2" t="s">
        <v>1665</v>
      </c>
      <c r="G5" s="116"/>
    </row>
    <row r="6" spans="1:16364" ht="36.75" customHeight="1" x14ac:dyDescent="0.25">
      <c r="A6" s="2" t="s">
        <v>1512</v>
      </c>
      <c r="B6" s="52"/>
      <c r="C6" s="52"/>
      <c r="D6" s="52"/>
      <c r="E6" s="52"/>
      <c r="F6" s="52"/>
      <c r="G6" s="117"/>
    </row>
    <row r="7" spans="1:16364" ht="33.75" customHeight="1" x14ac:dyDescent="0.25">
      <c r="A7" s="2" t="s">
        <v>1515</v>
      </c>
      <c r="B7" s="52"/>
      <c r="C7" s="113"/>
      <c r="D7" s="52"/>
      <c r="E7" s="52"/>
      <c r="F7" s="52"/>
      <c r="G7" s="117"/>
    </row>
    <row r="8" spans="1:16364" ht="33.75" customHeight="1" x14ac:dyDescent="0.25">
      <c r="A8" s="2" t="s">
        <v>17</v>
      </c>
      <c r="B8" s="52"/>
      <c r="C8" s="52"/>
      <c r="D8" s="52"/>
      <c r="E8" s="52"/>
      <c r="F8" s="52"/>
      <c r="G8" s="117"/>
    </row>
    <row r="9" spans="1:16364" ht="12.75" customHeight="1" x14ac:dyDescent="0.25">
      <c r="A9" s="58" t="s">
        <v>18</v>
      </c>
      <c r="B9" s="128" t="s">
        <v>19</v>
      </c>
      <c r="C9" s="128"/>
      <c r="D9" s="128"/>
      <c r="E9" s="128"/>
      <c r="F9" s="128"/>
      <c r="G9" s="120"/>
    </row>
    <row r="10" spans="1:16364" x14ac:dyDescent="0.25">
      <c r="A10" s="60"/>
      <c r="B10" s="5"/>
      <c r="C10" s="5"/>
      <c r="D10" s="5"/>
      <c r="E10" s="5"/>
      <c r="F10" s="55"/>
    </row>
    <row r="11" spans="1:16364" x14ac:dyDescent="0.25">
      <c r="A11" s="61"/>
      <c r="B11" s="5"/>
      <c r="C11" s="5"/>
      <c r="D11" s="5"/>
      <c r="E11" s="5"/>
      <c r="F11" s="55"/>
    </row>
    <row r="12" spans="1:16364" ht="23.25" customHeight="1" x14ac:dyDescent="0.25">
      <c r="A12" s="164" t="s">
        <v>20</v>
      </c>
      <c r="B12" s="151"/>
      <c r="C12" s="151"/>
      <c r="D12" s="151"/>
      <c r="E12" s="151"/>
      <c r="F12" s="165"/>
      <c r="G12" s="114"/>
    </row>
    <row r="13" spans="1:16364" ht="23.25" customHeight="1" x14ac:dyDescent="0.25">
      <c r="A13" s="164" t="s">
        <v>21</v>
      </c>
      <c r="B13" s="151"/>
      <c r="C13" s="151"/>
      <c r="D13" s="151"/>
      <c r="E13" s="151"/>
      <c r="F13" s="165"/>
      <c r="G13" s="114"/>
    </row>
    <row r="14" spans="1:16364" ht="23.25" customHeight="1" x14ac:dyDescent="0.25">
      <c r="A14" s="62" t="s">
        <v>22</v>
      </c>
      <c r="B14" s="2" t="s">
        <v>2</v>
      </c>
      <c r="C14" s="2" t="s">
        <v>3</v>
      </c>
      <c r="D14" s="2" t="s">
        <v>4</v>
      </c>
      <c r="E14" s="2" t="s">
        <v>5</v>
      </c>
      <c r="F14" s="2" t="s">
        <v>1664</v>
      </c>
      <c r="G14" s="63" t="s">
        <v>23</v>
      </c>
    </row>
    <row r="15" spans="1:16364" ht="110.25" customHeight="1" x14ac:dyDescent="0.25">
      <c r="A15" s="64" t="s">
        <v>1517</v>
      </c>
      <c r="B15" s="72"/>
      <c r="C15" s="72"/>
      <c r="D15" s="72"/>
      <c r="E15" s="72"/>
      <c r="F15" s="72"/>
      <c r="G15" s="65" t="s">
        <v>1518</v>
      </c>
    </row>
    <row r="16" spans="1:16364" ht="33.75" customHeight="1" x14ac:dyDescent="0.25">
      <c r="A16" s="64" t="s">
        <v>1519</v>
      </c>
      <c r="B16" s="72"/>
      <c r="C16" s="72"/>
      <c r="D16" s="72"/>
      <c r="E16" s="72"/>
      <c r="F16" s="72"/>
      <c r="G16" s="65" t="s">
        <v>1520</v>
      </c>
    </row>
    <row r="17" spans="1:7" ht="33.75" customHeight="1" x14ac:dyDescent="0.25">
      <c r="A17" s="64" t="s">
        <v>1521</v>
      </c>
      <c r="B17" s="72"/>
      <c r="C17" s="72"/>
      <c r="D17" s="72"/>
      <c r="E17" s="72"/>
      <c r="F17" s="72"/>
      <c r="G17" s="65" t="s">
        <v>1522</v>
      </c>
    </row>
    <row r="18" spans="1:7" ht="192" customHeight="1" x14ac:dyDescent="0.25">
      <c r="A18" s="64" t="s">
        <v>1523</v>
      </c>
      <c r="B18" s="72"/>
      <c r="C18" s="72"/>
      <c r="D18" s="72"/>
      <c r="E18" s="72"/>
      <c r="F18" s="72"/>
      <c r="G18" s="65" t="s">
        <v>1524</v>
      </c>
    </row>
    <row r="19" spans="1:7" ht="23.25" customHeight="1" x14ac:dyDescent="0.25">
      <c r="A19" s="64" t="s">
        <v>1525</v>
      </c>
      <c r="B19" s="72"/>
      <c r="C19" s="72"/>
      <c r="D19" s="72"/>
      <c r="E19" s="72"/>
      <c r="F19" s="72"/>
      <c r="G19" s="66"/>
    </row>
    <row r="20" spans="1:7" ht="23.25" customHeight="1" x14ac:dyDescent="0.25">
      <c r="A20" s="64" t="s">
        <v>1526</v>
      </c>
      <c r="B20" s="72"/>
      <c r="C20" s="72"/>
      <c r="D20" s="72"/>
      <c r="E20" s="72"/>
      <c r="F20" s="72"/>
      <c r="G20" s="66"/>
    </row>
    <row r="21" spans="1:7" ht="23.25" customHeight="1" x14ac:dyDescent="0.25">
      <c r="A21" s="64" t="s">
        <v>1527</v>
      </c>
      <c r="B21" s="72"/>
      <c r="C21" s="72"/>
      <c r="D21" s="72"/>
      <c r="E21" s="72"/>
      <c r="F21" s="72"/>
      <c r="G21" s="66"/>
    </row>
    <row r="22" spans="1:7" hidden="1" x14ac:dyDescent="0.25">
      <c r="A22" s="61"/>
      <c r="F22" s="55"/>
    </row>
    <row r="23" spans="1:7" ht="22.5" hidden="1" customHeight="1" x14ac:dyDescent="0.25">
      <c r="A23" s="164" t="s">
        <v>35</v>
      </c>
      <c r="B23" s="151"/>
      <c r="C23" s="151"/>
      <c r="D23" s="151"/>
      <c r="E23" s="151"/>
      <c r="F23" s="165"/>
      <c r="G23" s="114"/>
    </row>
    <row r="24" spans="1:7" ht="22.5" hidden="1" customHeight="1" x14ac:dyDescent="0.25">
      <c r="A24" s="164" t="s">
        <v>36</v>
      </c>
      <c r="B24" s="151"/>
      <c r="C24" s="151"/>
      <c r="D24" s="151"/>
      <c r="E24" s="151"/>
      <c r="F24" s="165"/>
      <c r="G24" s="114"/>
    </row>
    <row r="25" spans="1:7" ht="22.5" hidden="1" customHeight="1" x14ac:dyDescent="0.25">
      <c r="A25" s="62" t="s">
        <v>37</v>
      </c>
      <c r="B25" s="2" t="s">
        <v>2</v>
      </c>
      <c r="C25" s="2" t="s">
        <v>3</v>
      </c>
      <c r="D25" s="2" t="s">
        <v>4</v>
      </c>
      <c r="E25" s="2" t="s">
        <v>5</v>
      </c>
      <c r="F25" s="63" t="s">
        <v>23</v>
      </c>
      <c r="G25" s="114"/>
    </row>
    <row r="26" spans="1:7" ht="22.5" hidden="1" customHeight="1" x14ac:dyDescent="0.25">
      <c r="A26" s="64" t="s">
        <v>1528</v>
      </c>
      <c r="B26" s="13">
        <v>1.032</v>
      </c>
      <c r="C26" s="13">
        <v>1.032</v>
      </c>
      <c r="D26" s="13">
        <v>1.032</v>
      </c>
      <c r="E26" s="13">
        <v>1.032</v>
      </c>
      <c r="F26" s="67">
        <v>610</v>
      </c>
      <c r="G26" s="115"/>
    </row>
    <row r="27" spans="1:7" ht="22.5" hidden="1" customHeight="1" x14ac:dyDescent="0.25">
      <c r="A27" s="64" t="s">
        <v>1529</v>
      </c>
      <c r="B27" s="13">
        <v>1.002</v>
      </c>
      <c r="C27" s="13">
        <v>1.002</v>
      </c>
      <c r="D27" s="13">
        <v>1.002</v>
      </c>
      <c r="E27" s="13">
        <v>1.002</v>
      </c>
      <c r="F27" s="67">
        <v>500</v>
      </c>
      <c r="G27" s="115"/>
    </row>
    <row r="28" spans="1:7" ht="22.5" hidden="1" customHeight="1" x14ac:dyDescent="0.25">
      <c r="A28" s="64" t="s">
        <v>1530</v>
      </c>
      <c r="B28" s="13">
        <v>1.012</v>
      </c>
      <c r="C28" s="13">
        <v>1.012</v>
      </c>
      <c r="D28" s="13">
        <v>1.012</v>
      </c>
      <c r="E28" s="13">
        <v>1.012</v>
      </c>
      <c r="F28" s="67">
        <v>650</v>
      </c>
      <c r="G28" s="115"/>
    </row>
    <row r="29" spans="1:7" ht="22.5" hidden="1" customHeight="1" x14ac:dyDescent="0.25">
      <c r="A29" s="64" t="s">
        <v>1531</v>
      </c>
      <c r="B29" s="13">
        <v>1.0529999999999999</v>
      </c>
      <c r="C29" s="13">
        <v>1.0529999999999999</v>
      </c>
      <c r="D29" s="13">
        <v>1.0529999999999999</v>
      </c>
      <c r="E29" s="13">
        <v>1.0529999999999999</v>
      </c>
      <c r="F29" s="67">
        <v>660</v>
      </c>
      <c r="G29" s="115"/>
    </row>
    <row r="30" spans="1:7" ht="22.5" hidden="1" customHeight="1" x14ac:dyDescent="0.25">
      <c r="A30" s="64" t="s">
        <v>1532</v>
      </c>
      <c r="B30" s="13">
        <v>1.024</v>
      </c>
      <c r="C30" s="13">
        <v>1.024</v>
      </c>
      <c r="D30" s="13">
        <v>1.024</v>
      </c>
      <c r="E30" s="13">
        <v>1.024</v>
      </c>
      <c r="F30" s="67">
        <v>640</v>
      </c>
      <c r="G30" s="115"/>
    </row>
    <row r="31" spans="1:7" ht="22.5" hidden="1" customHeight="1" x14ac:dyDescent="0.25">
      <c r="A31" s="64" t="s">
        <v>1533</v>
      </c>
      <c r="B31" s="13">
        <v>1.0149999999999999</v>
      </c>
      <c r="C31" s="13">
        <v>1.0149999999999999</v>
      </c>
      <c r="D31" s="13">
        <v>1.0149999999999999</v>
      </c>
      <c r="E31" s="13">
        <v>1.0149999999999999</v>
      </c>
      <c r="F31" s="67">
        <v>700</v>
      </c>
      <c r="G31" s="115"/>
    </row>
    <row r="32" spans="1:7" ht="22.5" hidden="1" customHeight="1" x14ac:dyDescent="0.25">
      <c r="A32" s="64" t="s">
        <v>1534</v>
      </c>
      <c r="B32" s="13">
        <v>1.0349999999999999</v>
      </c>
      <c r="C32" s="13">
        <v>1.0349999999999999</v>
      </c>
      <c r="D32" s="13">
        <v>1.0349999999999999</v>
      </c>
      <c r="E32" s="13">
        <v>1.0349999999999999</v>
      </c>
      <c r="F32" s="67">
        <v>900</v>
      </c>
      <c r="G32" s="115"/>
    </row>
    <row r="33" spans="1:7" ht="22.5" hidden="1" customHeight="1" x14ac:dyDescent="0.25">
      <c r="A33" s="64" t="s">
        <v>1535</v>
      </c>
      <c r="B33" s="13">
        <v>1.0029999999999999</v>
      </c>
      <c r="C33" s="13">
        <v>1.0029999999999999</v>
      </c>
      <c r="D33" s="13">
        <v>1.0029999999999999</v>
      </c>
      <c r="E33" s="13">
        <v>1.0029999999999999</v>
      </c>
      <c r="F33" s="67">
        <v>670</v>
      </c>
      <c r="G33" s="115"/>
    </row>
    <row r="34" spans="1:7" ht="22.5" hidden="1" customHeight="1" x14ac:dyDescent="0.25">
      <c r="A34" s="64" t="s">
        <v>1536</v>
      </c>
      <c r="B34" s="13">
        <v>1.0049999999999999</v>
      </c>
      <c r="C34" s="13">
        <v>1.0049999999999999</v>
      </c>
      <c r="D34" s="13">
        <v>1.0049999999999999</v>
      </c>
      <c r="E34" s="13">
        <v>1.0049999999999999</v>
      </c>
      <c r="F34" s="67">
        <v>320</v>
      </c>
      <c r="G34" s="115"/>
    </row>
    <row r="35" spans="1:7" ht="22.5" hidden="1" customHeight="1" x14ac:dyDescent="0.25">
      <c r="A35" s="64" t="s">
        <v>1537</v>
      </c>
      <c r="B35" s="13">
        <v>1.0189999999999999</v>
      </c>
      <c r="C35" s="13">
        <v>1.0189999999999999</v>
      </c>
      <c r="D35" s="13">
        <v>1.0189999999999999</v>
      </c>
      <c r="E35" s="13">
        <v>1.0189999999999999</v>
      </c>
      <c r="F35" s="67">
        <v>850</v>
      </c>
      <c r="G35" s="115"/>
    </row>
    <row r="36" spans="1:7" ht="22.5" hidden="1" customHeight="1" x14ac:dyDescent="0.25">
      <c r="A36" s="64" t="s">
        <v>1538</v>
      </c>
      <c r="B36" s="13">
        <v>1.014</v>
      </c>
      <c r="C36" s="13">
        <v>1.014</v>
      </c>
      <c r="D36" s="13">
        <v>1.014</v>
      </c>
      <c r="E36" s="13">
        <v>1.014</v>
      </c>
      <c r="F36" s="67">
        <v>450</v>
      </c>
      <c r="G36" s="115"/>
    </row>
    <row r="37" spans="1:7" ht="22.5" hidden="1" customHeight="1" x14ac:dyDescent="0.25">
      <c r="A37" s="64" t="s">
        <v>1539</v>
      </c>
      <c r="B37" s="13">
        <v>1</v>
      </c>
      <c r="C37" s="13">
        <v>1</v>
      </c>
      <c r="D37" s="13">
        <v>1</v>
      </c>
      <c r="E37" s="13">
        <v>1</v>
      </c>
      <c r="F37" s="67">
        <v>460</v>
      </c>
      <c r="G37" s="115"/>
    </row>
    <row r="38" spans="1:7" ht="22.5" hidden="1" customHeight="1" x14ac:dyDescent="0.25">
      <c r="A38" s="64" t="s">
        <v>1540</v>
      </c>
      <c r="B38" s="13">
        <v>0.999</v>
      </c>
      <c r="C38" s="13">
        <v>0.999</v>
      </c>
      <c r="D38" s="13">
        <v>0.999</v>
      </c>
      <c r="E38" s="13">
        <v>0.999</v>
      </c>
      <c r="F38" s="67">
        <v>680</v>
      </c>
      <c r="G38" s="115"/>
    </row>
    <row r="39" spans="1:7" ht="22.5" hidden="1" customHeight="1" x14ac:dyDescent="0.25">
      <c r="A39" s="64" t="s">
        <v>1541</v>
      </c>
      <c r="B39" s="13">
        <v>1.0069999999999999</v>
      </c>
      <c r="C39" s="13">
        <v>1.0069999999999999</v>
      </c>
      <c r="D39" s="13">
        <v>1.0069999999999999</v>
      </c>
      <c r="E39" s="13">
        <v>1.0069999999999999</v>
      </c>
      <c r="F39" s="67">
        <v>520</v>
      </c>
      <c r="G39" s="115"/>
    </row>
    <row r="40" spans="1:7" ht="22.5" hidden="1" customHeight="1" x14ac:dyDescent="0.25">
      <c r="A40" s="64" t="s">
        <v>1542</v>
      </c>
      <c r="B40" s="13">
        <v>1.073</v>
      </c>
      <c r="C40" s="13">
        <v>1.073</v>
      </c>
      <c r="D40" s="13">
        <v>1.073</v>
      </c>
      <c r="E40" s="13">
        <v>1.073</v>
      </c>
      <c r="F40" s="67">
        <v>510</v>
      </c>
      <c r="G40" s="115"/>
    </row>
    <row r="41" spans="1:7" ht="22.5" hidden="1" customHeight="1" x14ac:dyDescent="0.25">
      <c r="A41" s="64" t="s">
        <v>1543</v>
      </c>
      <c r="B41" s="13">
        <v>1.0129999999999999</v>
      </c>
      <c r="C41" s="13">
        <v>1.0129999999999999</v>
      </c>
      <c r="D41" s="13">
        <v>1.0129999999999999</v>
      </c>
      <c r="E41" s="13">
        <v>1.0129999999999999</v>
      </c>
      <c r="F41" s="67">
        <v>530</v>
      </c>
      <c r="G41" s="115"/>
    </row>
    <row r="42" spans="1:7" ht="22.5" hidden="1" customHeight="1" x14ac:dyDescent="0.25">
      <c r="A42" s="64" t="s">
        <v>1544</v>
      </c>
      <c r="B42" s="13">
        <v>1.0189999999999999</v>
      </c>
      <c r="C42" s="13">
        <v>1.0189999999999999</v>
      </c>
      <c r="D42" s="13">
        <v>1.0189999999999999</v>
      </c>
      <c r="E42" s="13">
        <v>1.0189999999999999</v>
      </c>
      <c r="F42" s="67">
        <v>540</v>
      </c>
      <c r="G42" s="115"/>
    </row>
    <row r="43" spans="1:7" ht="22.5" hidden="1" customHeight="1" x14ac:dyDescent="0.25">
      <c r="A43" s="64" t="s">
        <v>1545</v>
      </c>
      <c r="B43" s="13">
        <v>1.077</v>
      </c>
      <c r="C43" s="13">
        <v>1.077</v>
      </c>
      <c r="D43" s="13">
        <v>1.077</v>
      </c>
      <c r="E43" s="13">
        <v>1.077</v>
      </c>
      <c r="F43" s="67">
        <v>550</v>
      </c>
      <c r="G43" s="115"/>
    </row>
    <row r="44" spans="1:7" ht="22.5" hidden="1" customHeight="1" x14ac:dyDescent="0.25">
      <c r="A44" s="64" t="s">
        <v>1546</v>
      </c>
      <c r="B44" s="13">
        <v>1.008</v>
      </c>
      <c r="C44" s="13">
        <v>1.008</v>
      </c>
      <c r="D44" s="13">
        <v>1.008</v>
      </c>
      <c r="E44" s="13">
        <v>1.008</v>
      </c>
      <c r="F44" s="67">
        <v>810</v>
      </c>
      <c r="G44" s="115"/>
    </row>
    <row r="45" spans="1:7" ht="22.5" hidden="1" customHeight="1" x14ac:dyDescent="0.25">
      <c r="A45" s="64" t="s">
        <v>1547</v>
      </c>
      <c r="B45" s="13">
        <v>1.0109999999999999</v>
      </c>
      <c r="C45" s="13">
        <v>1.0109999999999999</v>
      </c>
      <c r="D45" s="13">
        <v>1.0109999999999999</v>
      </c>
      <c r="E45" s="13">
        <v>1.0109999999999999</v>
      </c>
      <c r="F45" s="67">
        <v>830</v>
      </c>
      <c r="G45" s="115"/>
    </row>
    <row r="46" spans="1:7" ht="22.5" hidden="1" customHeight="1" x14ac:dyDescent="0.25">
      <c r="A46" s="64" t="s">
        <v>1548</v>
      </c>
      <c r="B46" s="13">
        <v>1</v>
      </c>
      <c r="C46" s="13">
        <v>1</v>
      </c>
      <c r="D46" s="13">
        <v>1</v>
      </c>
      <c r="E46" s="13">
        <v>1</v>
      </c>
      <c r="F46" s="67">
        <v>960</v>
      </c>
      <c r="G46" s="115"/>
    </row>
    <row r="47" spans="1:7" ht="22.5" hidden="1" customHeight="1" x14ac:dyDescent="0.25">
      <c r="A47" s="64" t="s">
        <v>1549</v>
      </c>
      <c r="B47" s="13">
        <v>1</v>
      </c>
      <c r="C47" s="13">
        <v>1</v>
      </c>
      <c r="D47" s="13">
        <v>1</v>
      </c>
      <c r="E47" s="13">
        <v>1</v>
      </c>
      <c r="F47" s="67">
        <v>370</v>
      </c>
      <c r="G47" s="115"/>
    </row>
    <row r="48" spans="1:7" ht="22.5" hidden="1" customHeight="1" x14ac:dyDescent="0.25">
      <c r="A48" s="64" t="s">
        <v>1550</v>
      </c>
      <c r="B48" s="13">
        <v>1</v>
      </c>
      <c r="C48" s="13">
        <v>1</v>
      </c>
      <c r="D48" s="13">
        <v>1</v>
      </c>
      <c r="E48" s="13">
        <v>1</v>
      </c>
      <c r="F48" s="67">
        <v>410</v>
      </c>
      <c r="G48" s="115"/>
    </row>
    <row r="49" spans="1:7" ht="22.5" hidden="1" customHeight="1" x14ac:dyDescent="0.25">
      <c r="A49" s="64" t="s">
        <v>1551</v>
      </c>
      <c r="B49" s="13">
        <v>1</v>
      </c>
      <c r="C49" s="13">
        <v>1</v>
      </c>
      <c r="D49" s="13">
        <v>1</v>
      </c>
      <c r="E49" s="13">
        <v>1</v>
      </c>
      <c r="F49" s="67">
        <v>430</v>
      </c>
      <c r="G49" s="115"/>
    </row>
    <row r="50" spans="1:7" ht="22.5" hidden="1" customHeight="1" x14ac:dyDescent="0.25">
      <c r="A50" s="64" t="s">
        <v>1552</v>
      </c>
      <c r="B50" s="13">
        <v>1</v>
      </c>
      <c r="C50" s="13">
        <v>1</v>
      </c>
      <c r="D50" s="13">
        <v>1</v>
      </c>
      <c r="E50" s="13">
        <v>1</v>
      </c>
      <c r="F50" s="67">
        <v>340</v>
      </c>
      <c r="G50" s="115"/>
    </row>
    <row r="51" spans="1:7" ht="22.5" hidden="1" customHeight="1" x14ac:dyDescent="0.25">
      <c r="A51" s="64" t="s">
        <v>1553</v>
      </c>
      <c r="B51" s="13">
        <v>1</v>
      </c>
      <c r="C51" s="13">
        <v>1</v>
      </c>
      <c r="D51" s="13">
        <v>1</v>
      </c>
      <c r="E51" s="13">
        <v>1</v>
      </c>
      <c r="F51" s="67">
        <v>480</v>
      </c>
      <c r="G51" s="115"/>
    </row>
    <row r="52" spans="1:7" ht="22.5" hidden="1" customHeight="1" x14ac:dyDescent="0.25">
      <c r="A52" s="64" t="s">
        <v>1554</v>
      </c>
      <c r="B52" s="13">
        <v>1</v>
      </c>
      <c r="C52" s="13">
        <v>1</v>
      </c>
      <c r="D52" s="13">
        <v>1</v>
      </c>
      <c r="E52" s="13">
        <v>1</v>
      </c>
      <c r="F52" s="67">
        <v>600</v>
      </c>
      <c r="G52" s="115"/>
    </row>
    <row r="53" spans="1:7" ht="22.5" hidden="1" customHeight="1" x14ac:dyDescent="0.25">
      <c r="A53" s="64" t="s">
        <v>1555</v>
      </c>
      <c r="B53" s="13">
        <v>1</v>
      </c>
      <c r="C53" s="13">
        <v>1</v>
      </c>
      <c r="D53" s="13">
        <v>1</v>
      </c>
      <c r="E53" s="13">
        <v>1</v>
      </c>
      <c r="F53" s="67">
        <v>980</v>
      </c>
      <c r="G53" s="115"/>
    </row>
    <row r="54" spans="1:7" ht="22.5" hidden="1" customHeight="1" x14ac:dyDescent="0.25">
      <c r="A54" s="64" t="s">
        <v>1556</v>
      </c>
      <c r="B54" s="13">
        <v>1</v>
      </c>
      <c r="C54" s="13">
        <v>1</v>
      </c>
      <c r="D54" s="13">
        <v>1</v>
      </c>
      <c r="E54" s="13">
        <v>1</v>
      </c>
      <c r="F54" s="67">
        <v>280</v>
      </c>
      <c r="G54" s="115"/>
    </row>
    <row r="55" spans="1:7" ht="22.5" hidden="1" customHeight="1" x14ac:dyDescent="0.25">
      <c r="A55" s="64" t="s">
        <v>1557</v>
      </c>
      <c r="B55" s="13">
        <v>1</v>
      </c>
      <c r="C55" s="13">
        <v>1</v>
      </c>
      <c r="D55" s="13">
        <v>1</v>
      </c>
      <c r="E55" s="13">
        <v>1</v>
      </c>
      <c r="F55" s="67">
        <v>260</v>
      </c>
      <c r="G55" s="115"/>
    </row>
    <row r="56" spans="1:7" ht="22.5" hidden="1" customHeight="1" x14ac:dyDescent="0.25">
      <c r="A56" s="64" t="s">
        <v>1558</v>
      </c>
      <c r="B56" s="13">
        <v>1.0049999999999999</v>
      </c>
      <c r="C56" s="13">
        <v>1.0049999999999999</v>
      </c>
      <c r="D56" s="13">
        <v>1.0049999999999999</v>
      </c>
      <c r="E56" s="13">
        <v>1.0049999999999999</v>
      </c>
      <c r="F56" s="67">
        <v>180</v>
      </c>
      <c r="G56" s="115"/>
    </row>
    <row r="57" spans="1:7" ht="22.5" hidden="1" customHeight="1" x14ac:dyDescent="0.25">
      <c r="A57" s="64" t="s">
        <v>1559</v>
      </c>
      <c r="B57" s="13">
        <v>1</v>
      </c>
      <c r="C57" s="13">
        <v>1</v>
      </c>
      <c r="D57" s="13">
        <v>1</v>
      </c>
      <c r="E57" s="13">
        <v>1</v>
      </c>
      <c r="F57" s="67">
        <v>200</v>
      </c>
      <c r="G57" s="115"/>
    </row>
    <row r="58" spans="1:7" ht="22.5" hidden="1" customHeight="1" x14ac:dyDescent="0.25">
      <c r="A58" s="64" t="s">
        <v>1560</v>
      </c>
      <c r="B58" s="13">
        <v>1</v>
      </c>
      <c r="C58" s="13">
        <v>1</v>
      </c>
      <c r="D58" s="13">
        <v>1</v>
      </c>
      <c r="E58" s="13">
        <v>1</v>
      </c>
      <c r="F58" s="67">
        <v>140</v>
      </c>
      <c r="G58" s="115"/>
    </row>
    <row r="59" spans="1:7" ht="22.5" hidden="1" customHeight="1" x14ac:dyDescent="0.25">
      <c r="A59" s="64" t="s">
        <v>1561</v>
      </c>
      <c r="B59" s="13">
        <v>1</v>
      </c>
      <c r="C59" s="13">
        <v>1</v>
      </c>
      <c r="D59" s="13">
        <v>1</v>
      </c>
      <c r="E59" s="13">
        <v>1</v>
      </c>
      <c r="F59" s="67">
        <v>160</v>
      </c>
      <c r="G59" s="115"/>
    </row>
    <row r="60" spans="1:7" ht="22.5" hidden="1" customHeight="1" x14ac:dyDescent="0.25">
      <c r="A60" s="64" t="s">
        <v>1562</v>
      </c>
      <c r="B60" s="13">
        <v>1.008</v>
      </c>
      <c r="C60" s="13">
        <v>1.008</v>
      </c>
      <c r="D60" s="13">
        <v>1.008</v>
      </c>
      <c r="E60" s="13">
        <v>1.008</v>
      </c>
      <c r="F60" s="67">
        <v>950</v>
      </c>
      <c r="G60" s="115"/>
    </row>
    <row r="61" spans="1:7" ht="22.5" hidden="1" customHeight="1" x14ac:dyDescent="0.25">
      <c r="A61" s="64" t="s">
        <v>1563</v>
      </c>
      <c r="B61" s="13">
        <v>1.01</v>
      </c>
      <c r="C61" s="13">
        <v>1.01</v>
      </c>
      <c r="D61" s="13">
        <v>1.01</v>
      </c>
      <c r="E61" s="13">
        <v>1.01</v>
      </c>
      <c r="F61" s="67">
        <v>910</v>
      </c>
      <c r="G61" s="115"/>
    </row>
    <row r="62" spans="1:7" ht="22.5" hidden="1" customHeight="1" x14ac:dyDescent="0.25">
      <c r="A62" s="64" t="s">
        <v>1564</v>
      </c>
      <c r="B62" s="13">
        <v>1</v>
      </c>
      <c r="C62" s="13">
        <v>1</v>
      </c>
      <c r="D62" s="13">
        <v>1</v>
      </c>
      <c r="E62" s="13">
        <v>1</v>
      </c>
      <c r="F62" s="67">
        <v>920</v>
      </c>
      <c r="G62" s="115"/>
    </row>
    <row r="63" spans="1:7" ht="22.5" hidden="1" customHeight="1" x14ac:dyDescent="0.25">
      <c r="A63" s="64" t="s">
        <v>1565</v>
      </c>
      <c r="B63" s="13">
        <v>1</v>
      </c>
      <c r="C63" s="13">
        <v>1</v>
      </c>
      <c r="D63" s="13">
        <v>1</v>
      </c>
      <c r="E63" s="13">
        <v>1</v>
      </c>
      <c r="F63" s="67">
        <v>110</v>
      </c>
      <c r="G63" s="115"/>
    </row>
    <row r="64" spans="1:7" ht="22.5" hidden="1" customHeight="1" x14ac:dyDescent="0.25">
      <c r="A64" s="64" t="s">
        <v>1566</v>
      </c>
      <c r="B64" s="13">
        <v>1</v>
      </c>
      <c r="C64" s="13">
        <v>1</v>
      </c>
      <c r="D64" s="13">
        <v>1</v>
      </c>
      <c r="E64" s="13">
        <v>1</v>
      </c>
      <c r="F64" s="67">
        <v>220</v>
      </c>
      <c r="G64" s="115"/>
    </row>
    <row r="65" spans="1:7" ht="22.5" hidden="1" customHeight="1" x14ac:dyDescent="0.25">
      <c r="A65" s="64" t="s">
        <v>1567</v>
      </c>
      <c r="B65" s="13">
        <v>1</v>
      </c>
      <c r="C65" s="13">
        <v>1</v>
      </c>
      <c r="D65" s="13">
        <v>1</v>
      </c>
      <c r="E65" s="13">
        <v>1</v>
      </c>
      <c r="F65" s="67">
        <v>80</v>
      </c>
      <c r="G65" s="115"/>
    </row>
    <row r="66" spans="1:7" ht="22.5" hidden="1" customHeight="1" x14ac:dyDescent="0.25">
      <c r="A66" s="64" t="s">
        <v>1568</v>
      </c>
      <c r="B66" s="13">
        <v>1</v>
      </c>
      <c r="C66" s="13">
        <v>1</v>
      </c>
      <c r="D66" s="13">
        <v>1</v>
      </c>
      <c r="E66" s="13">
        <v>1</v>
      </c>
      <c r="F66" s="67">
        <v>40</v>
      </c>
      <c r="G66" s="115"/>
    </row>
    <row r="67" spans="1:7" ht="22.5" hidden="1" customHeight="1" x14ac:dyDescent="0.25">
      <c r="A67" s="64" t="s">
        <v>1569</v>
      </c>
      <c r="B67" s="13">
        <v>1</v>
      </c>
      <c r="C67" s="13">
        <v>1</v>
      </c>
      <c r="D67" s="13">
        <v>1</v>
      </c>
      <c r="E67" s="13">
        <v>1</v>
      </c>
      <c r="F67" s="67">
        <v>60</v>
      </c>
      <c r="G67" s="115"/>
    </row>
    <row r="68" spans="1:7" ht="22.5" hidden="1" customHeight="1" x14ac:dyDescent="0.25">
      <c r="A68" s="64" t="s">
        <v>1570</v>
      </c>
      <c r="B68" s="13">
        <v>1</v>
      </c>
      <c r="C68" s="13">
        <v>1</v>
      </c>
      <c r="D68" s="13">
        <v>1</v>
      </c>
      <c r="E68" s="13">
        <v>1</v>
      </c>
      <c r="F68" s="67">
        <v>68</v>
      </c>
      <c r="G68" s="115"/>
    </row>
    <row r="69" spans="1:7" ht="22.5" hidden="1" customHeight="1" x14ac:dyDescent="0.25">
      <c r="A69" s="64" t="s">
        <v>1571</v>
      </c>
      <c r="B69" s="13">
        <v>1</v>
      </c>
      <c r="C69" s="13">
        <v>1</v>
      </c>
      <c r="D69" s="13">
        <v>1</v>
      </c>
      <c r="E69" s="13">
        <v>1</v>
      </c>
      <c r="F69" s="67">
        <v>20</v>
      </c>
      <c r="G69" s="115"/>
    </row>
    <row r="70" spans="1:7" ht="22.5" hidden="1" customHeight="1" x14ac:dyDescent="0.25">
      <c r="A70" s="64" t="s">
        <v>1572</v>
      </c>
      <c r="B70" s="13">
        <v>1</v>
      </c>
      <c r="C70" s="13">
        <v>1</v>
      </c>
      <c r="D70" s="13">
        <v>1</v>
      </c>
      <c r="E70" s="13">
        <v>1</v>
      </c>
      <c r="F70" s="67">
        <v>10</v>
      </c>
      <c r="G70" s="115"/>
    </row>
    <row r="71" spans="1:7" ht="22.5" hidden="1" customHeight="1" x14ac:dyDescent="0.25">
      <c r="A71" s="64" t="s">
        <v>1573</v>
      </c>
      <c r="B71" s="13">
        <v>1</v>
      </c>
      <c r="C71" s="13">
        <v>1</v>
      </c>
      <c r="D71" s="13">
        <v>1</v>
      </c>
      <c r="E71" s="13">
        <v>1</v>
      </c>
      <c r="F71" s="67">
        <v>88</v>
      </c>
      <c r="G71" s="115"/>
    </row>
    <row r="72" spans="1:7" ht="22.5" hidden="1" customHeight="1" x14ac:dyDescent="0.25">
      <c r="A72" s="64" t="s">
        <v>1574</v>
      </c>
      <c r="B72" s="13">
        <v>1</v>
      </c>
      <c r="C72" s="13">
        <v>1</v>
      </c>
      <c r="D72" s="13">
        <v>1</v>
      </c>
      <c r="E72" s="13">
        <v>1</v>
      </c>
      <c r="F72" s="67">
        <v>237</v>
      </c>
      <c r="G72" s="115"/>
    </row>
    <row r="73" spans="1:7" ht="22.5" hidden="1" customHeight="1" x14ac:dyDescent="0.25">
      <c r="A73" s="64" t="s">
        <v>1575</v>
      </c>
      <c r="B73" s="13">
        <v>1</v>
      </c>
      <c r="C73" s="13">
        <v>1</v>
      </c>
      <c r="D73" s="13">
        <v>1</v>
      </c>
      <c r="E73" s="13">
        <v>1</v>
      </c>
      <c r="F73" s="67">
        <v>257</v>
      </c>
      <c r="G73" s="115"/>
    </row>
    <row r="74" spans="1:7" ht="22.5" hidden="1" customHeight="1" x14ac:dyDescent="0.25">
      <c r="A74" s="64" t="s">
        <v>1576</v>
      </c>
      <c r="B74" s="13">
        <v>1</v>
      </c>
      <c r="C74" s="13">
        <v>1</v>
      </c>
      <c r="D74" s="13">
        <v>1</v>
      </c>
      <c r="E74" s="13">
        <v>1</v>
      </c>
      <c r="F74" s="67">
        <v>277</v>
      </c>
      <c r="G74" s="115"/>
    </row>
    <row r="75" spans="1:7" ht="22.5" hidden="1" customHeight="1" x14ac:dyDescent="0.25">
      <c r="A75" s="64" t="s">
        <v>1577</v>
      </c>
      <c r="B75" s="13">
        <v>1</v>
      </c>
      <c r="C75" s="13">
        <v>1</v>
      </c>
      <c r="D75" s="13">
        <v>1</v>
      </c>
      <c r="E75" s="13">
        <v>1</v>
      </c>
      <c r="F75" s="67">
        <v>297</v>
      </c>
      <c r="G75" s="115"/>
    </row>
    <row r="76" spans="1:7" ht="22.5" hidden="1" customHeight="1" x14ac:dyDescent="0.25">
      <c r="A76" s="64" t="s">
        <v>1578</v>
      </c>
      <c r="B76" s="13">
        <v>1</v>
      </c>
      <c r="C76" s="13">
        <v>1</v>
      </c>
      <c r="D76" s="13">
        <v>1</v>
      </c>
      <c r="E76" s="13">
        <v>1</v>
      </c>
      <c r="F76" s="67">
        <v>187</v>
      </c>
      <c r="G76" s="115"/>
    </row>
    <row r="77" spans="1:7" ht="22.5" hidden="1" customHeight="1" x14ac:dyDescent="0.25">
      <c r="A77" s="64" t="s">
        <v>1579</v>
      </c>
      <c r="B77" s="13">
        <v>1</v>
      </c>
      <c r="C77" s="13">
        <v>1</v>
      </c>
      <c r="D77" s="13">
        <v>1</v>
      </c>
      <c r="E77" s="13">
        <v>1</v>
      </c>
      <c r="F77" s="67">
        <v>207</v>
      </c>
      <c r="G77" s="115"/>
    </row>
    <row r="78" spans="1:7" ht="22.5" hidden="1" customHeight="1" x14ac:dyDescent="0.25">
      <c r="A78" s="64" t="s">
        <v>1580</v>
      </c>
      <c r="B78" s="13">
        <v>0.99</v>
      </c>
      <c r="C78" s="13">
        <v>0.99</v>
      </c>
      <c r="D78" s="13">
        <v>0.99</v>
      </c>
      <c r="E78" s="13">
        <v>0.99</v>
      </c>
      <c r="F78" s="67" t="s">
        <v>1581</v>
      </c>
      <c r="G78" s="115"/>
    </row>
    <row r="79" spans="1:7" ht="22.5" hidden="1" customHeight="1" x14ac:dyDescent="0.25">
      <c r="A79" s="64" t="s">
        <v>1582</v>
      </c>
      <c r="B79" s="13">
        <v>0.999</v>
      </c>
      <c r="C79" s="13">
        <v>0.999</v>
      </c>
      <c r="D79" s="13">
        <v>0.999</v>
      </c>
      <c r="E79" s="13">
        <v>0.999</v>
      </c>
      <c r="F79" s="67" t="s">
        <v>1583</v>
      </c>
      <c r="G79" s="115"/>
    </row>
    <row r="80" spans="1:7" ht="22.5" hidden="1" customHeight="1" x14ac:dyDescent="0.25">
      <c r="A80" s="64" t="s">
        <v>1584</v>
      </c>
      <c r="B80" s="13">
        <v>1.0109999999999999</v>
      </c>
      <c r="C80" s="13">
        <v>1.0109999999999999</v>
      </c>
      <c r="D80" s="13">
        <v>1.0109999999999999</v>
      </c>
      <c r="E80" s="13">
        <v>1.0109999999999999</v>
      </c>
      <c r="F80" s="67" t="s">
        <v>1585</v>
      </c>
      <c r="G80" s="115"/>
    </row>
    <row r="81" spans="1:7" ht="22.5" hidden="1" customHeight="1" x14ac:dyDescent="0.25">
      <c r="A81" s="64" t="s">
        <v>1586</v>
      </c>
      <c r="B81" s="13">
        <v>0.995</v>
      </c>
      <c r="C81" s="13">
        <v>0.995</v>
      </c>
      <c r="D81" s="13">
        <v>0.995</v>
      </c>
      <c r="E81" s="13">
        <v>0.995</v>
      </c>
      <c r="F81" s="67" t="s">
        <v>1587</v>
      </c>
      <c r="G81" s="115"/>
    </row>
    <row r="82" spans="1:7" ht="22.5" hidden="1" customHeight="1" x14ac:dyDescent="0.25">
      <c r="A82" s="64" t="s">
        <v>1588</v>
      </c>
      <c r="B82" s="13">
        <v>1.0089999999999999</v>
      </c>
      <c r="C82" s="13">
        <v>1.0089999999999999</v>
      </c>
      <c r="D82" s="13">
        <v>1.0089999999999999</v>
      </c>
      <c r="E82" s="13">
        <v>1.0089999999999999</v>
      </c>
      <c r="F82" s="67" t="s">
        <v>1589</v>
      </c>
      <c r="G82" s="115"/>
    </row>
    <row r="83" spans="1:7" ht="22.5" hidden="1" customHeight="1" x14ac:dyDescent="0.25">
      <c r="A83" s="64" t="s">
        <v>1590</v>
      </c>
      <c r="B83" s="13">
        <v>1</v>
      </c>
      <c r="C83" s="13">
        <v>1</v>
      </c>
      <c r="D83" s="13">
        <v>1</v>
      </c>
      <c r="E83" s="13">
        <v>1</v>
      </c>
      <c r="F83" s="67">
        <v>307</v>
      </c>
      <c r="G83" s="115"/>
    </row>
    <row r="84" spans="1:7" ht="22.5" hidden="1" customHeight="1" x14ac:dyDescent="0.25">
      <c r="A84" s="64" t="s">
        <v>1591</v>
      </c>
      <c r="B84" s="13">
        <v>1</v>
      </c>
      <c r="C84" s="13">
        <v>1</v>
      </c>
      <c r="D84" s="13">
        <v>1</v>
      </c>
      <c r="E84" s="13">
        <v>1</v>
      </c>
      <c r="F84" s="67">
        <v>327</v>
      </c>
      <c r="G84" s="115"/>
    </row>
    <row r="85" spans="1:7" ht="22.5" hidden="1" customHeight="1" x14ac:dyDescent="0.25">
      <c r="A85" s="64" t="s">
        <v>1592</v>
      </c>
      <c r="B85" s="13">
        <v>1</v>
      </c>
      <c r="C85" s="13">
        <v>1</v>
      </c>
      <c r="D85" s="13">
        <v>1</v>
      </c>
      <c r="E85" s="13">
        <v>1</v>
      </c>
      <c r="F85" s="67">
        <v>347</v>
      </c>
      <c r="G85" s="115"/>
    </row>
    <row r="86" spans="1:7" ht="22.5" hidden="1" customHeight="1" x14ac:dyDescent="0.25">
      <c r="A86" s="64" t="s">
        <v>1593</v>
      </c>
      <c r="B86" s="13">
        <v>1.006</v>
      </c>
      <c r="C86" s="13">
        <v>1.006</v>
      </c>
      <c r="D86" s="13">
        <v>1.006</v>
      </c>
      <c r="E86" s="13">
        <v>1.006</v>
      </c>
      <c r="F86" s="67">
        <v>367</v>
      </c>
      <c r="G86" s="115"/>
    </row>
    <row r="87" spans="1:7" ht="22.5" hidden="1" customHeight="1" x14ac:dyDescent="0.25">
      <c r="A87" s="64" t="s">
        <v>1594</v>
      </c>
      <c r="B87" s="13">
        <v>1.006</v>
      </c>
      <c r="C87" s="13">
        <v>1.006</v>
      </c>
      <c r="D87" s="13">
        <v>1.006</v>
      </c>
      <c r="E87" s="13">
        <v>1.006</v>
      </c>
      <c r="F87" s="67">
        <v>387</v>
      </c>
      <c r="G87" s="115"/>
    </row>
    <row r="88" spans="1:7" ht="22.5" hidden="1" customHeight="1" x14ac:dyDescent="0.25">
      <c r="A88" s="64" t="s">
        <v>1595</v>
      </c>
      <c r="B88" s="13">
        <v>1.0129999999999999</v>
      </c>
      <c r="C88" s="13">
        <v>1.0129999999999999</v>
      </c>
      <c r="D88" s="13">
        <v>1.0129999999999999</v>
      </c>
      <c r="E88" s="13">
        <v>1.0129999999999999</v>
      </c>
      <c r="F88" s="67">
        <v>437</v>
      </c>
      <c r="G88" s="115"/>
    </row>
    <row r="89" spans="1:7" ht="22.5" hidden="1" customHeight="1" x14ac:dyDescent="0.25">
      <c r="A89" s="64" t="s">
        <v>1596</v>
      </c>
      <c r="B89" s="13">
        <v>1.002</v>
      </c>
      <c r="C89" s="13">
        <v>1.002</v>
      </c>
      <c r="D89" s="13">
        <v>1.002</v>
      </c>
      <c r="E89" s="13">
        <v>1.002</v>
      </c>
      <c r="F89" s="67">
        <v>457</v>
      </c>
      <c r="G89" s="115"/>
    </row>
    <row r="90" spans="1:7" ht="22.5" hidden="1" customHeight="1" x14ac:dyDescent="0.25">
      <c r="A90" s="64" t="s">
        <v>1597</v>
      </c>
      <c r="B90" s="13">
        <v>1</v>
      </c>
      <c r="C90" s="13">
        <v>1</v>
      </c>
      <c r="D90" s="13">
        <v>1</v>
      </c>
      <c r="E90" s="13">
        <v>1</v>
      </c>
      <c r="F90" s="67">
        <v>417</v>
      </c>
      <c r="G90" s="115"/>
    </row>
    <row r="91" spans="1:7" ht="22.5" hidden="1" customHeight="1" x14ac:dyDescent="0.25">
      <c r="A91" s="64" t="s">
        <v>1598</v>
      </c>
      <c r="B91" s="13">
        <v>1</v>
      </c>
      <c r="C91" s="13">
        <v>1</v>
      </c>
      <c r="D91" s="13">
        <v>1</v>
      </c>
      <c r="E91" s="13">
        <v>1</v>
      </c>
      <c r="F91" s="67">
        <v>467</v>
      </c>
      <c r="G91" s="115"/>
    </row>
    <row r="92" spans="1:7" ht="22.5" hidden="1" customHeight="1" x14ac:dyDescent="0.25">
      <c r="A92" s="64" t="s">
        <v>1599</v>
      </c>
      <c r="B92" s="13">
        <v>1</v>
      </c>
      <c r="C92" s="13">
        <v>1</v>
      </c>
      <c r="D92" s="13">
        <v>1</v>
      </c>
      <c r="E92" s="13">
        <v>1</v>
      </c>
      <c r="F92" s="67">
        <v>108</v>
      </c>
      <c r="G92" s="115"/>
    </row>
    <row r="93" spans="1:7" ht="22.5" hidden="1" customHeight="1" x14ac:dyDescent="0.25">
      <c r="A93" s="64" t="s">
        <v>1600</v>
      </c>
      <c r="B93" s="13">
        <v>1</v>
      </c>
      <c r="C93" s="13">
        <v>1</v>
      </c>
      <c r="D93" s="13">
        <v>1</v>
      </c>
      <c r="E93" s="13">
        <v>1</v>
      </c>
      <c r="F93" s="67">
        <v>128</v>
      </c>
      <c r="G93" s="115"/>
    </row>
    <row r="94" spans="1:7" ht="22.5" hidden="1" customHeight="1" x14ac:dyDescent="0.25">
      <c r="A94" s="64" t="s">
        <v>1601</v>
      </c>
      <c r="B94" s="13">
        <v>1.004</v>
      </c>
      <c r="C94" s="13">
        <v>1.004</v>
      </c>
      <c r="D94" s="13">
        <v>1.004</v>
      </c>
      <c r="E94" s="13">
        <v>1.004</v>
      </c>
      <c r="F94" s="67">
        <v>487</v>
      </c>
      <c r="G94" s="115"/>
    </row>
    <row r="95" spans="1:7" ht="22.5" hidden="1" customHeight="1" x14ac:dyDescent="0.25">
      <c r="A95" s="64" t="s">
        <v>1602</v>
      </c>
      <c r="B95" s="13">
        <v>1</v>
      </c>
      <c r="C95" s="13">
        <v>1</v>
      </c>
      <c r="D95" s="13">
        <v>1</v>
      </c>
      <c r="E95" s="13">
        <v>1</v>
      </c>
      <c r="F95" s="67">
        <v>517</v>
      </c>
      <c r="G95" s="115"/>
    </row>
    <row r="96" spans="1:7" ht="22.5" hidden="1" customHeight="1" x14ac:dyDescent="0.25">
      <c r="A96" s="64" t="s">
        <v>1603</v>
      </c>
      <c r="B96" s="13">
        <v>0.99399999999999999</v>
      </c>
      <c r="C96" s="13">
        <v>0.99399999999999999</v>
      </c>
      <c r="D96" s="13">
        <v>0.99399999999999999</v>
      </c>
      <c r="E96" s="13">
        <v>0.99399999999999999</v>
      </c>
      <c r="F96" s="67" t="s">
        <v>1604</v>
      </c>
      <c r="G96" s="115"/>
    </row>
    <row r="97" spans="1:7" hidden="1" x14ac:dyDescent="0.25">
      <c r="A97" s="61"/>
      <c r="F97" s="55"/>
    </row>
    <row r="98" spans="1:7" ht="22.5" hidden="1" customHeight="1" x14ac:dyDescent="0.25">
      <c r="A98" s="164" t="s">
        <v>35</v>
      </c>
      <c r="B98" s="151"/>
      <c r="C98" s="151"/>
      <c r="D98" s="151"/>
      <c r="E98" s="151"/>
      <c r="F98" s="165"/>
      <c r="G98" s="114"/>
    </row>
    <row r="99" spans="1:7" ht="22.5" hidden="1" customHeight="1" x14ac:dyDescent="0.25">
      <c r="A99" s="164" t="s">
        <v>275</v>
      </c>
      <c r="B99" s="151"/>
      <c r="C99" s="151"/>
      <c r="D99" s="151"/>
      <c r="E99" s="151"/>
      <c r="F99" s="165"/>
      <c r="G99" s="114"/>
    </row>
    <row r="100" spans="1:7" ht="22.5" hidden="1" customHeight="1" x14ac:dyDescent="0.25">
      <c r="A100" s="62" t="s">
        <v>37</v>
      </c>
      <c r="B100" s="2" t="s">
        <v>2</v>
      </c>
      <c r="C100" s="2" t="s">
        <v>3</v>
      </c>
      <c r="D100" s="2" t="s">
        <v>4</v>
      </c>
      <c r="E100" s="2" t="s">
        <v>5</v>
      </c>
      <c r="F100" s="63" t="s">
        <v>23</v>
      </c>
      <c r="G100" s="114"/>
    </row>
    <row r="101" spans="1:7" ht="22.5" hidden="1" customHeight="1" x14ac:dyDescent="0.25">
      <c r="A101" s="64" t="s">
        <v>1535</v>
      </c>
      <c r="B101" s="13">
        <v>1</v>
      </c>
      <c r="C101" s="13">
        <v>1</v>
      </c>
      <c r="D101" s="13">
        <v>1</v>
      </c>
      <c r="E101" s="13">
        <v>1</v>
      </c>
      <c r="F101" s="67">
        <v>217</v>
      </c>
      <c r="G101" s="115"/>
    </row>
    <row r="102" spans="1:7" ht="22.5" hidden="1" customHeight="1" x14ac:dyDescent="0.25">
      <c r="A102" s="64" t="s">
        <v>1539</v>
      </c>
      <c r="B102" s="13">
        <v>1</v>
      </c>
      <c r="C102" s="13">
        <v>1</v>
      </c>
      <c r="D102" s="13">
        <v>1</v>
      </c>
      <c r="E102" s="13">
        <v>1</v>
      </c>
      <c r="F102" s="67">
        <v>470</v>
      </c>
      <c r="G102" s="115"/>
    </row>
    <row r="103" spans="1:7" ht="22.5" hidden="1" customHeight="1" x14ac:dyDescent="0.25">
      <c r="A103" s="64" t="s">
        <v>1540</v>
      </c>
      <c r="B103" s="13">
        <v>0.99</v>
      </c>
      <c r="C103" s="13">
        <v>0.99</v>
      </c>
      <c r="D103" s="13">
        <v>0.99</v>
      </c>
      <c r="E103" s="13">
        <v>0.99</v>
      </c>
      <c r="F103" s="67">
        <v>690</v>
      </c>
      <c r="G103" s="115"/>
    </row>
    <row r="104" spans="1:7" ht="22.5" hidden="1" customHeight="1" x14ac:dyDescent="0.25">
      <c r="A104" s="64" t="s">
        <v>1541</v>
      </c>
      <c r="B104" s="13">
        <v>1</v>
      </c>
      <c r="C104" s="13">
        <v>1</v>
      </c>
      <c r="D104" s="13">
        <v>1</v>
      </c>
      <c r="E104" s="13">
        <v>1</v>
      </c>
      <c r="F104" s="67">
        <v>730</v>
      </c>
      <c r="G104" s="115"/>
    </row>
    <row r="105" spans="1:7" ht="22.5" hidden="1" customHeight="1" x14ac:dyDescent="0.25">
      <c r="A105" s="64" t="s">
        <v>1542</v>
      </c>
      <c r="B105" s="13">
        <v>1</v>
      </c>
      <c r="C105" s="13">
        <v>1</v>
      </c>
      <c r="D105" s="13">
        <v>1</v>
      </c>
      <c r="E105" s="13">
        <v>1</v>
      </c>
      <c r="F105" s="67">
        <v>720</v>
      </c>
      <c r="G105" s="115"/>
    </row>
    <row r="106" spans="1:7" ht="22.5" hidden="1" customHeight="1" x14ac:dyDescent="0.25">
      <c r="A106" s="64" t="s">
        <v>1543</v>
      </c>
      <c r="B106" s="13">
        <v>0.999</v>
      </c>
      <c r="C106" s="13">
        <v>0.999</v>
      </c>
      <c r="D106" s="13">
        <v>0.999</v>
      </c>
      <c r="E106" s="13">
        <v>0.999</v>
      </c>
      <c r="F106" s="67">
        <v>770</v>
      </c>
      <c r="G106" s="115"/>
    </row>
    <row r="107" spans="1:7" ht="22.5" hidden="1" customHeight="1" x14ac:dyDescent="0.25">
      <c r="A107" s="64" t="s">
        <v>1544</v>
      </c>
      <c r="B107" s="13">
        <v>1.0009999999999999</v>
      </c>
      <c r="C107" s="13">
        <v>1.0009999999999999</v>
      </c>
      <c r="D107" s="13">
        <v>1.0009999999999999</v>
      </c>
      <c r="E107" s="13">
        <v>1.0009999999999999</v>
      </c>
      <c r="F107" s="67">
        <v>740</v>
      </c>
      <c r="G107" s="115"/>
    </row>
    <row r="108" spans="1:7" ht="22.5" hidden="1" customHeight="1" x14ac:dyDescent="0.25">
      <c r="A108" s="64" t="s">
        <v>1545</v>
      </c>
      <c r="B108" s="13">
        <v>1.0009999999999999</v>
      </c>
      <c r="C108" s="13">
        <v>1.0009999999999999</v>
      </c>
      <c r="D108" s="13">
        <v>1.0009999999999999</v>
      </c>
      <c r="E108" s="13">
        <v>1.0009999999999999</v>
      </c>
      <c r="F108" s="67">
        <v>750</v>
      </c>
      <c r="G108" s="115"/>
    </row>
    <row r="109" spans="1:7" ht="22.5" hidden="1" customHeight="1" x14ac:dyDescent="0.25">
      <c r="A109" s="64" t="s">
        <v>1546</v>
      </c>
      <c r="B109" s="13">
        <v>1.0009999999999999</v>
      </c>
      <c r="C109" s="13">
        <v>1.0009999999999999</v>
      </c>
      <c r="D109" s="13">
        <v>1.0009999999999999</v>
      </c>
      <c r="E109" s="13">
        <v>1.0009999999999999</v>
      </c>
      <c r="F109" s="67">
        <v>820</v>
      </c>
      <c r="G109" s="115"/>
    </row>
    <row r="110" spans="1:7" ht="22.5" hidden="1" customHeight="1" x14ac:dyDescent="0.25">
      <c r="A110" s="64" t="s">
        <v>1547</v>
      </c>
      <c r="B110" s="13">
        <v>1</v>
      </c>
      <c r="C110" s="13">
        <v>1</v>
      </c>
      <c r="D110" s="13">
        <v>1</v>
      </c>
      <c r="E110" s="13">
        <v>1</v>
      </c>
      <c r="F110" s="67">
        <v>840</v>
      </c>
      <c r="G110" s="115"/>
    </row>
    <row r="111" spans="1:7" ht="22.5" hidden="1" customHeight="1" x14ac:dyDescent="0.25">
      <c r="A111" s="64" t="s">
        <v>1548</v>
      </c>
      <c r="B111" s="13">
        <v>0.995</v>
      </c>
      <c r="C111" s="13">
        <v>0.995</v>
      </c>
      <c r="D111" s="13">
        <v>0.995</v>
      </c>
      <c r="E111" s="13">
        <v>0.995</v>
      </c>
      <c r="F111" s="67">
        <v>970</v>
      </c>
      <c r="G111" s="115"/>
    </row>
    <row r="112" spans="1:7" ht="22.5" hidden="1" customHeight="1" x14ac:dyDescent="0.25">
      <c r="A112" s="64" t="s">
        <v>1549</v>
      </c>
      <c r="B112" s="13">
        <v>0.99199999999999999</v>
      </c>
      <c r="C112" s="13">
        <v>0.99199999999999999</v>
      </c>
      <c r="D112" s="13">
        <v>0.99199999999999999</v>
      </c>
      <c r="E112" s="13">
        <v>0.99199999999999999</v>
      </c>
      <c r="F112" s="67">
        <v>360</v>
      </c>
      <c r="G112" s="115"/>
    </row>
    <row r="113" spans="1:7" ht="22.5" hidden="1" customHeight="1" x14ac:dyDescent="0.25">
      <c r="A113" s="64" t="s">
        <v>1550</v>
      </c>
      <c r="B113" s="13">
        <v>0.99399999999999999</v>
      </c>
      <c r="C113" s="13">
        <v>0.99399999999999999</v>
      </c>
      <c r="D113" s="13">
        <v>0.99399999999999999</v>
      </c>
      <c r="E113" s="13">
        <v>0.99399999999999999</v>
      </c>
      <c r="F113" s="67">
        <v>420</v>
      </c>
      <c r="G113" s="115"/>
    </row>
    <row r="114" spans="1:7" ht="22.5" hidden="1" customHeight="1" x14ac:dyDescent="0.25">
      <c r="A114" s="64" t="s">
        <v>1551</v>
      </c>
      <c r="B114" s="13">
        <v>0.99199999999999999</v>
      </c>
      <c r="C114" s="13">
        <v>0.99199999999999999</v>
      </c>
      <c r="D114" s="13">
        <v>0.99199999999999999</v>
      </c>
      <c r="E114" s="13">
        <v>0.99199999999999999</v>
      </c>
      <c r="F114" s="67">
        <v>440</v>
      </c>
      <c r="G114" s="115"/>
    </row>
    <row r="115" spans="1:7" ht="22.5" hidden="1" customHeight="1" x14ac:dyDescent="0.25">
      <c r="A115" s="64" t="s">
        <v>1552</v>
      </c>
      <c r="B115" s="13">
        <v>0.97699999999999998</v>
      </c>
      <c r="C115" s="13">
        <v>0.97699999999999998</v>
      </c>
      <c r="D115" s="13">
        <v>0.97699999999999998</v>
      </c>
      <c r="E115" s="13">
        <v>0.97699999999999998</v>
      </c>
      <c r="F115" s="67">
        <v>350</v>
      </c>
      <c r="G115" s="115"/>
    </row>
    <row r="116" spans="1:7" ht="22.5" hidden="1" customHeight="1" x14ac:dyDescent="0.25">
      <c r="A116" s="64" t="s">
        <v>1553</v>
      </c>
      <c r="B116" s="13">
        <v>0.99299999999999999</v>
      </c>
      <c r="C116" s="13">
        <v>0.99299999999999999</v>
      </c>
      <c r="D116" s="13">
        <v>0.99299999999999999</v>
      </c>
      <c r="E116" s="13">
        <v>0.99299999999999999</v>
      </c>
      <c r="F116" s="67">
        <v>490</v>
      </c>
      <c r="G116" s="115"/>
    </row>
    <row r="117" spans="1:7" ht="22.5" hidden="1" customHeight="1" x14ac:dyDescent="0.25">
      <c r="A117" s="64" t="s">
        <v>1554</v>
      </c>
      <c r="B117" s="13">
        <v>0.999</v>
      </c>
      <c r="C117" s="13">
        <v>0.999</v>
      </c>
      <c r="D117" s="13">
        <v>0.999</v>
      </c>
      <c r="E117" s="13">
        <v>0.999</v>
      </c>
      <c r="F117" s="67">
        <v>590</v>
      </c>
      <c r="G117" s="115"/>
    </row>
    <row r="118" spans="1:7" ht="22.5" hidden="1" customHeight="1" x14ac:dyDescent="0.25">
      <c r="A118" s="64" t="s">
        <v>1555</v>
      </c>
      <c r="B118" s="13">
        <v>0.998</v>
      </c>
      <c r="C118" s="13">
        <v>0.998</v>
      </c>
      <c r="D118" s="13">
        <v>0.998</v>
      </c>
      <c r="E118" s="13">
        <v>0.998</v>
      </c>
      <c r="F118" s="67">
        <v>990</v>
      </c>
      <c r="G118" s="115"/>
    </row>
    <row r="119" spans="1:7" ht="22.5" hidden="1" customHeight="1" x14ac:dyDescent="0.25">
      <c r="A119" s="64" t="s">
        <v>1556</v>
      </c>
      <c r="B119" s="13">
        <v>0.98899999999999999</v>
      </c>
      <c r="C119" s="13">
        <v>0.98899999999999999</v>
      </c>
      <c r="D119" s="13">
        <v>0.98899999999999999</v>
      </c>
      <c r="E119" s="13">
        <v>0.98899999999999999</v>
      </c>
      <c r="F119" s="67">
        <v>290</v>
      </c>
      <c r="G119" s="115"/>
    </row>
    <row r="120" spans="1:7" ht="22.5" hidden="1" customHeight="1" x14ac:dyDescent="0.25">
      <c r="A120" s="64" t="s">
        <v>1557</v>
      </c>
      <c r="B120" s="13">
        <v>0.99399999999999999</v>
      </c>
      <c r="C120" s="13">
        <v>0.99399999999999999</v>
      </c>
      <c r="D120" s="13">
        <v>0.99399999999999999</v>
      </c>
      <c r="E120" s="13">
        <v>0.99399999999999999</v>
      </c>
      <c r="F120" s="67">
        <v>270</v>
      </c>
      <c r="G120" s="115"/>
    </row>
    <row r="121" spans="1:7" ht="22.5" hidden="1" customHeight="1" x14ac:dyDescent="0.25">
      <c r="A121" s="64" t="s">
        <v>1558</v>
      </c>
      <c r="B121" s="13">
        <v>0.999</v>
      </c>
      <c r="C121" s="13">
        <v>0.999</v>
      </c>
      <c r="D121" s="13">
        <v>0.999</v>
      </c>
      <c r="E121" s="13">
        <v>0.999</v>
      </c>
      <c r="F121" s="67">
        <v>190</v>
      </c>
      <c r="G121" s="115"/>
    </row>
    <row r="122" spans="1:7" ht="22.5" hidden="1" customHeight="1" x14ac:dyDescent="0.25">
      <c r="A122" s="64" t="s">
        <v>1559</v>
      </c>
      <c r="B122" s="13">
        <v>1</v>
      </c>
      <c r="C122" s="13">
        <v>1</v>
      </c>
      <c r="D122" s="13">
        <v>1</v>
      </c>
      <c r="E122" s="13">
        <v>1</v>
      </c>
      <c r="F122" s="67">
        <v>210</v>
      </c>
      <c r="G122" s="115"/>
    </row>
    <row r="123" spans="1:7" ht="22.5" hidden="1" customHeight="1" x14ac:dyDescent="0.25">
      <c r="A123" s="64" t="s">
        <v>1560</v>
      </c>
      <c r="B123" s="13">
        <v>0.99099999999999999</v>
      </c>
      <c r="C123" s="13">
        <v>0.99099999999999999</v>
      </c>
      <c r="D123" s="13">
        <v>0.99099999999999999</v>
      </c>
      <c r="E123" s="13">
        <v>0.99099999999999999</v>
      </c>
      <c r="F123" s="67">
        <v>150</v>
      </c>
      <c r="G123" s="115"/>
    </row>
    <row r="124" spans="1:7" ht="22.5" hidden="1" customHeight="1" x14ac:dyDescent="0.25">
      <c r="A124" s="64" t="s">
        <v>1561</v>
      </c>
      <c r="B124" s="13">
        <v>1.01</v>
      </c>
      <c r="C124" s="13">
        <v>1.01</v>
      </c>
      <c r="D124" s="13">
        <v>1.01</v>
      </c>
      <c r="E124" s="13">
        <v>1.01</v>
      </c>
      <c r="F124" s="67">
        <v>170</v>
      </c>
      <c r="G124" s="115"/>
    </row>
    <row r="125" spans="1:7" ht="22.5" hidden="1" customHeight="1" x14ac:dyDescent="0.25">
      <c r="A125" s="64" t="s">
        <v>1565</v>
      </c>
      <c r="B125" s="13">
        <v>1.002</v>
      </c>
      <c r="C125" s="13">
        <v>1.002</v>
      </c>
      <c r="D125" s="13">
        <v>1.002</v>
      </c>
      <c r="E125" s="13">
        <v>1.002</v>
      </c>
      <c r="F125" s="67">
        <v>120</v>
      </c>
      <c r="G125" s="115"/>
    </row>
    <row r="126" spans="1:7" ht="22.5" hidden="1" customHeight="1" x14ac:dyDescent="0.25">
      <c r="A126" s="64" t="s">
        <v>1566</v>
      </c>
      <c r="B126" s="13">
        <v>1.0129999999999999</v>
      </c>
      <c r="C126" s="13">
        <v>1.0129999999999999</v>
      </c>
      <c r="D126" s="13">
        <v>1.0129999999999999</v>
      </c>
      <c r="E126" s="13">
        <v>1.0129999999999999</v>
      </c>
      <c r="F126" s="67">
        <v>230</v>
      </c>
      <c r="G126" s="115"/>
    </row>
    <row r="127" spans="1:7" ht="22.5" hidden="1" customHeight="1" x14ac:dyDescent="0.25">
      <c r="A127" s="64" t="s">
        <v>1567</v>
      </c>
      <c r="B127" s="13">
        <v>0.98199999999999998</v>
      </c>
      <c r="C127" s="13">
        <v>0.98199999999999998</v>
      </c>
      <c r="D127" s="13">
        <v>0.98199999999999998</v>
      </c>
      <c r="E127" s="13">
        <v>0.98199999999999998</v>
      </c>
      <c r="F127" s="67">
        <v>90</v>
      </c>
      <c r="G127" s="115"/>
    </row>
    <row r="128" spans="1:7" ht="22.5" hidden="1" customHeight="1" x14ac:dyDescent="0.25">
      <c r="A128" s="64" t="s">
        <v>1568</v>
      </c>
      <c r="B128" s="13">
        <v>1.012</v>
      </c>
      <c r="C128" s="13">
        <v>1.012</v>
      </c>
      <c r="D128" s="13">
        <v>1.012</v>
      </c>
      <c r="E128" s="13">
        <v>1.012</v>
      </c>
      <c r="F128" s="67">
        <v>50</v>
      </c>
      <c r="G128" s="115"/>
    </row>
    <row r="129" spans="1:7" ht="22.5" hidden="1" customHeight="1" x14ac:dyDescent="0.25">
      <c r="A129" s="64" t="s">
        <v>1569</v>
      </c>
      <c r="B129" s="13">
        <v>0.996</v>
      </c>
      <c r="C129" s="13">
        <v>0.996</v>
      </c>
      <c r="D129" s="13">
        <v>0.996</v>
      </c>
      <c r="E129" s="13">
        <v>0.996</v>
      </c>
      <c r="F129" s="67">
        <v>70</v>
      </c>
      <c r="G129" s="115"/>
    </row>
    <row r="130" spans="1:7" ht="22.5" hidden="1" customHeight="1" x14ac:dyDescent="0.25">
      <c r="A130" s="64" t="s">
        <v>1570</v>
      </c>
      <c r="B130" s="13">
        <v>0.996</v>
      </c>
      <c r="C130" s="13">
        <v>0.996</v>
      </c>
      <c r="D130" s="13">
        <v>0.996</v>
      </c>
      <c r="E130" s="13">
        <v>0.996</v>
      </c>
      <c r="F130" s="67">
        <v>78</v>
      </c>
      <c r="G130" s="115"/>
    </row>
    <row r="131" spans="1:7" ht="22.5" hidden="1" customHeight="1" x14ac:dyDescent="0.25">
      <c r="A131" s="64" t="s">
        <v>1571</v>
      </c>
      <c r="B131" s="13">
        <v>0.99199999999999999</v>
      </c>
      <c r="C131" s="13">
        <v>0.99199999999999999</v>
      </c>
      <c r="D131" s="13">
        <v>0.99199999999999999</v>
      </c>
      <c r="E131" s="13">
        <v>0.99199999999999999</v>
      </c>
      <c r="F131" s="67">
        <v>30</v>
      </c>
      <c r="G131" s="115"/>
    </row>
    <row r="132" spans="1:7" ht="22.5" hidden="1" customHeight="1" x14ac:dyDescent="0.25">
      <c r="A132" s="64" t="s">
        <v>1572</v>
      </c>
      <c r="B132" s="13">
        <v>1</v>
      </c>
      <c r="C132" s="13">
        <v>1</v>
      </c>
      <c r="D132" s="13">
        <v>1</v>
      </c>
      <c r="E132" s="13">
        <v>1</v>
      </c>
      <c r="F132" s="67">
        <v>100</v>
      </c>
      <c r="G132" s="115"/>
    </row>
    <row r="133" spans="1:7" ht="22.5" hidden="1" customHeight="1" x14ac:dyDescent="0.25">
      <c r="A133" s="64" t="s">
        <v>1573</v>
      </c>
      <c r="B133" s="13">
        <v>0.98299999999999998</v>
      </c>
      <c r="C133" s="13">
        <v>0.98299999999999998</v>
      </c>
      <c r="D133" s="13">
        <v>0.98299999999999998</v>
      </c>
      <c r="E133" s="13">
        <v>0.98299999999999998</v>
      </c>
      <c r="F133" s="67">
        <v>98</v>
      </c>
      <c r="G133" s="115"/>
    </row>
    <row r="134" spans="1:7" ht="22.5" hidden="1" customHeight="1" x14ac:dyDescent="0.25">
      <c r="A134" s="64" t="s">
        <v>1574</v>
      </c>
      <c r="B134" s="13">
        <v>0.99399999999999999</v>
      </c>
      <c r="C134" s="13">
        <v>0.99399999999999999</v>
      </c>
      <c r="D134" s="13">
        <v>0.99399999999999999</v>
      </c>
      <c r="E134" s="13">
        <v>0.99399999999999999</v>
      </c>
      <c r="F134" s="67">
        <v>227</v>
      </c>
      <c r="G134" s="115"/>
    </row>
    <row r="135" spans="1:7" ht="22.5" hidden="1" customHeight="1" x14ac:dyDescent="0.25">
      <c r="A135" s="64" t="s">
        <v>1575</v>
      </c>
      <c r="B135" s="13">
        <v>0.999</v>
      </c>
      <c r="C135" s="13">
        <v>0.999</v>
      </c>
      <c r="D135" s="13">
        <v>0.999</v>
      </c>
      <c r="E135" s="13">
        <v>0.999</v>
      </c>
      <c r="F135" s="67">
        <v>247</v>
      </c>
      <c r="G135" s="115"/>
    </row>
    <row r="136" spans="1:7" ht="22.5" hidden="1" customHeight="1" x14ac:dyDescent="0.25">
      <c r="A136" s="64" t="s">
        <v>1576</v>
      </c>
      <c r="B136" s="13">
        <v>0.99099999999999999</v>
      </c>
      <c r="C136" s="13">
        <v>0.99099999999999999</v>
      </c>
      <c r="D136" s="13">
        <v>0.99099999999999999</v>
      </c>
      <c r="E136" s="13">
        <v>0.99099999999999999</v>
      </c>
      <c r="F136" s="67">
        <v>267</v>
      </c>
      <c r="G136" s="115"/>
    </row>
    <row r="137" spans="1:7" ht="22.5" hidden="1" customHeight="1" x14ac:dyDescent="0.25">
      <c r="A137" s="64" t="s">
        <v>1577</v>
      </c>
      <c r="B137" s="13">
        <v>0.998</v>
      </c>
      <c r="C137" s="13">
        <v>0.998</v>
      </c>
      <c r="D137" s="13">
        <v>0.998</v>
      </c>
      <c r="E137" s="13">
        <v>0.998</v>
      </c>
      <c r="F137" s="67">
        <v>287</v>
      </c>
      <c r="G137" s="115"/>
    </row>
    <row r="138" spans="1:7" ht="22.5" hidden="1" customHeight="1" x14ac:dyDescent="0.25">
      <c r="A138" s="64" t="s">
        <v>1578</v>
      </c>
      <c r="B138" s="13">
        <v>0.99399999999999999</v>
      </c>
      <c r="C138" s="13">
        <v>0.99399999999999999</v>
      </c>
      <c r="D138" s="13">
        <v>0.99399999999999999</v>
      </c>
      <c r="E138" s="13">
        <v>0.99399999999999999</v>
      </c>
      <c r="F138" s="67">
        <v>177</v>
      </c>
      <c r="G138" s="115"/>
    </row>
    <row r="139" spans="1:7" ht="22.5" hidden="1" customHeight="1" x14ac:dyDescent="0.25">
      <c r="A139" s="64" t="s">
        <v>1579</v>
      </c>
      <c r="B139" s="13">
        <v>0.99199999999999999</v>
      </c>
      <c r="C139" s="13">
        <v>0.99199999999999999</v>
      </c>
      <c r="D139" s="13">
        <v>0.99199999999999999</v>
      </c>
      <c r="E139" s="13">
        <v>0.99199999999999999</v>
      </c>
      <c r="F139" s="67">
        <v>197</v>
      </c>
      <c r="G139" s="115"/>
    </row>
    <row r="140" spans="1:7" ht="22.5" hidden="1" customHeight="1" x14ac:dyDescent="0.25">
      <c r="A140" s="64" t="s">
        <v>1580</v>
      </c>
      <c r="B140" s="13">
        <v>0.99</v>
      </c>
      <c r="C140" s="13">
        <v>0.99</v>
      </c>
      <c r="D140" s="13">
        <v>0.99</v>
      </c>
      <c r="E140" s="13">
        <v>0.99</v>
      </c>
      <c r="F140" s="67" t="s">
        <v>1581</v>
      </c>
      <c r="G140" s="115"/>
    </row>
    <row r="141" spans="1:7" ht="22.5" hidden="1" customHeight="1" x14ac:dyDescent="0.25">
      <c r="A141" s="64" t="s">
        <v>1582</v>
      </c>
      <c r="B141" s="13">
        <v>0.999</v>
      </c>
      <c r="C141" s="13">
        <v>0.999</v>
      </c>
      <c r="D141" s="13">
        <v>0.999</v>
      </c>
      <c r="E141" s="13">
        <v>0.999</v>
      </c>
      <c r="F141" s="67" t="s">
        <v>1583</v>
      </c>
      <c r="G141" s="115"/>
    </row>
    <row r="142" spans="1:7" ht="22.5" hidden="1" customHeight="1" x14ac:dyDescent="0.25">
      <c r="A142" s="64" t="s">
        <v>1584</v>
      </c>
      <c r="B142" s="13">
        <v>1.0109999999999999</v>
      </c>
      <c r="C142" s="13">
        <v>1.0109999999999999</v>
      </c>
      <c r="D142" s="13">
        <v>1.0109999999999999</v>
      </c>
      <c r="E142" s="13">
        <v>1.0109999999999999</v>
      </c>
      <c r="F142" s="67" t="s">
        <v>1585</v>
      </c>
      <c r="G142" s="115"/>
    </row>
    <row r="143" spans="1:7" ht="22.5" hidden="1" customHeight="1" x14ac:dyDescent="0.25">
      <c r="A143" s="64" t="s">
        <v>1586</v>
      </c>
      <c r="B143" s="13">
        <v>0.995</v>
      </c>
      <c r="C143" s="13">
        <v>0.995</v>
      </c>
      <c r="D143" s="13">
        <v>0.995</v>
      </c>
      <c r="E143" s="13">
        <v>0.995</v>
      </c>
      <c r="F143" s="67" t="s">
        <v>1587</v>
      </c>
      <c r="G143" s="115"/>
    </row>
    <row r="144" spans="1:7" ht="22.5" hidden="1" customHeight="1" x14ac:dyDescent="0.25">
      <c r="A144" s="64" t="s">
        <v>1588</v>
      </c>
      <c r="B144" s="13">
        <v>1.0089999999999999</v>
      </c>
      <c r="C144" s="13">
        <v>1.0089999999999999</v>
      </c>
      <c r="D144" s="13">
        <v>1.0089999999999999</v>
      </c>
      <c r="E144" s="13">
        <v>1.0089999999999999</v>
      </c>
      <c r="F144" s="67" t="s">
        <v>1589</v>
      </c>
      <c r="G144" s="115"/>
    </row>
    <row r="145" spans="1:7" ht="22.5" hidden="1" customHeight="1" x14ac:dyDescent="0.25">
      <c r="A145" s="64" t="s">
        <v>1590</v>
      </c>
      <c r="B145" s="13">
        <v>0.998</v>
      </c>
      <c r="C145" s="13">
        <v>0.998</v>
      </c>
      <c r="D145" s="13">
        <v>0.998</v>
      </c>
      <c r="E145" s="13">
        <v>0.998</v>
      </c>
      <c r="F145" s="67">
        <v>317</v>
      </c>
      <c r="G145" s="115"/>
    </row>
    <row r="146" spans="1:7" ht="22.5" hidden="1" customHeight="1" x14ac:dyDescent="0.25">
      <c r="A146" s="64" t="s">
        <v>1591</v>
      </c>
      <c r="B146" s="13">
        <v>0.998</v>
      </c>
      <c r="C146" s="13">
        <v>0.998</v>
      </c>
      <c r="D146" s="13">
        <v>0.998</v>
      </c>
      <c r="E146" s="13">
        <v>0.998</v>
      </c>
      <c r="F146" s="67">
        <v>337</v>
      </c>
      <c r="G146" s="115"/>
    </row>
    <row r="147" spans="1:7" ht="22.5" hidden="1" customHeight="1" x14ac:dyDescent="0.25">
      <c r="A147" s="64" t="s">
        <v>1592</v>
      </c>
      <c r="B147" s="13">
        <v>0.997</v>
      </c>
      <c r="C147" s="13">
        <v>0.997</v>
      </c>
      <c r="D147" s="13">
        <v>0.997</v>
      </c>
      <c r="E147" s="13">
        <v>0.997</v>
      </c>
      <c r="F147" s="67">
        <v>357</v>
      </c>
      <c r="G147" s="115"/>
    </row>
    <row r="148" spans="1:7" ht="22.5" hidden="1" customHeight="1" x14ac:dyDescent="0.25">
      <c r="A148" s="64" t="s">
        <v>1593</v>
      </c>
      <c r="B148" s="13">
        <v>0.90900000000000003</v>
      </c>
      <c r="C148" s="13">
        <v>0.90900000000000003</v>
      </c>
      <c r="D148" s="13">
        <v>0.90900000000000003</v>
      </c>
      <c r="E148" s="13">
        <v>0.90900000000000003</v>
      </c>
      <c r="F148" s="67">
        <v>377</v>
      </c>
      <c r="G148" s="115"/>
    </row>
    <row r="149" spans="1:7" ht="22.5" hidden="1" customHeight="1" x14ac:dyDescent="0.25">
      <c r="A149" s="64" t="s">
        <v>1594</v>
      </c>
      <c r="B149" s="13">
        <v>0.90900000000000003</v>
      </c>
      <c r="C149" s="13">
        <v>0.90900000000000003</v>
      </c>
      <c r="D149" s="13">
        <v>0.90900000000000003</v>
      </c>
      <c r="E149" s="13">
        <v>0.90900000000000003</v>
      </c>
      <c r="F149" s="67">
        <v>397</v>
      </c>
      <c r="G149" s="115"/>
    </row>
    <row r="150" spans="1:7" ht="22.5" hidden="1" customHeight="1" x14ac:dyDescent="0.25">
      <c r="A150" s="64" t="s">
        <v>1595</v>
      </c>
      <c r="B150" s="13">
        <v>0.98699999999999999</v>
      </c>
      <c r="C150" s="13">
        <v>0.98699999999999999</v>
      </c>
      <c r="D150" s="13">
        <v>0.98699999999999999</v>
      </c>
      <c r="E150" s="13">
        <v>0.98699999999999999</v>
      </c>
      <c r="F150" s="67">
        <v>427</v>
      </c>
      <c r="G150" s="115"/>
    </row>
    <row r="151" spans="1:7" ht="22.5" hidden="1" customHeight="1" x14ac:dyDescent="0.25">
      <c r="A151" s="64" t="s">
        <v>1597</v>
      </c>
      <c r="B151" s="13">
        <v>0.996</v>
      </c>
      <c r="C151" s="13">
        <v>0.996</v>
      </c>
      <c r="D151" s="13">
        <v>0.996</v>
      </c>
      <c r="E151" s="13">
        <v>0.996</v>
      </c>
      <c r="F151" s="67">
        <v>407</v>
      </c>
      <c r="G151" s="115"/>
    </row>
    <row r="152" spans="1:7" ht="22.5" hidden="1" customHeight="1" x14ac:dyDescent="0.25">
      <c r="A152" s="64" t="s">
        <v>1598</v>
      </c>
      <c r="B152" s="13">
        <v>0.996</v>
      </c>
      <c r="C152" s="13">
        <v>0.996</v>
      </c>
      <c r="D152" s="13">
        <v>0.996</v>
      </c>
      <c r="E152" s="13">
        <v>0.996</v>
      </c>
      <c r="F152" s="67">
        <v>477</v>
      </c>
      <c r="G152" s="115"/>
    </row>
    <row r="153" spans="1:7" ht="22.5" hidden="1" customHeight="1" x14ac:dyDescent="0.25">
      <c r="A153" s="64" t="s">
        <v>1599</v>
      </c>
      <c r="B153" s="13">
        <v>0.997</v>
      </c>
      <c r="C153" s="13">
        <v>0.997</v>
      </c>
      <c r="D153" s="13">
        <v>0.997</v>
      </c>
      <c r="E153" s="13">
        <v>0.997</v>
      </c>
      <c r="F153" s="67">
        <v>118</v>
      </c>
      <c r="G153" s="115"/>
    </row>
    <row r="154" spans="1:7" ht="22.5" hidden="1" customHeight="1" x14ac:dyDescent="0.25">
      <c r="A154" s="64" t="s">
        <v>1600</v>
      </c>
      <c r="B154" s="13">
        <v>0.998</v>
      </c>
      <c r="C154" s="13">
        <v>0.998</v>
      </c>
      <c r="D154" s="13">
        <v>0.998</v>
      </c>
      <c r="E154" s="13">
        <v>0.998</v>
      </c>
      <c r="F154" s="67">
        <v>138</v>
      </c>
      <c r="G154" s="115"/>
    </row>
    <row r="155" spans="1:7" ht="22.5" hidden="1" customHeight="1" x14ac:dyDescent="0.25">
      <c r="A155" s="64" t="s">
        <v>1601</v>
      </c>
      <c r="B155" s="13">
        <v>0.99299999999999999</v>
      </c>
      <c r="C155" s="13">
        <v>0.99299999999999999</v>
      </c>
      <c r="D155" s="13">
        <v>0.99299999999999999</v>
      </c>
      <c r="E155" s="13">
        <v>0.99299999999999999</v>
      </c>
      <c r="F155" s="67">
        <v>497</v>
      </c>
      <c r="G155" s="115"/>
    </row>
    <row r="156" spans="1:7" ht="22.5" hidden="1" customHeight="1" x14ac:dyDescent="0.25">
      <c r="A156" s="64" t="s">
        <v>1602</v>
      </c>
      <c r="B156" s="13">
        <v>0.99</v>
      </c>
      <c r="C156" s="13">
        <v>0.99</v>
      </c>
      <c r="D156" s="13">
        <v>0.99</v>
      </c>
      <c r="E156" s="13">
        <v>0.99</v>
      </c>
      <c r="F156" s="67">
        <v>527</v>
      </c>
      <c r="G156" s="115"/>
    </row>
    <row r="157" spans="1:7" ht="22.5" hidden="1" customHeight="1" x14ac:dyDescent="0.25">
      <c r="A157" s="64" t="s">
        <v>1603</v>
      </c>
      <c r="B157" s="13">
        <v>1</v>
      </c>
      <c r="C157" s="13">
        <v>1</v>
      </c>
      <c r="D157" s="13">
        <v>1</v>
      </c>
      <c r="E157" s="13">
        <v>1</v>
      </c>
      <c r="F157" s="67">
        <v>710</v>
      </c>
      <c r="G157" s="115"/>
    </row>
    <row r="158" spans="1:7" ht="22.5" hidden="1" customHeight="1" x14ac:dyDescent="0.25">
      <c r="A158" s="64" t="s">
        <v>1603</v>
      </c>
      <c r="B158" s="13">
        <v>0.999</v>
      </c>
      <c r="C158" s="13">
        <v>0.999</v>
      </c>
      <c r="D158" s="13">
        <v>0.999</v>
      </c>
      <c r="E158" s="13">
        <v>0.999</v>
      </c>
      <c r="F158" s="67">
        <v>507</v>
      </c>
      <c r="G158" s="115"/>
    </row>
    <row r="159" spans="1:7" ht="22.5" hidden="1" customHeight="1" thickBot="1" x14ac:dyDescent="0.3">
      <c r="A159" s="68" t="s">
        <v>1603</v>
      </c>
      <c r="B159" s="69">
        <v>0.99399999999999999</v>
      </c>
      <c r="C159" s="69">
        <v>0.99399999999999999</v>
      </c>
      <c r="D159" s="69">
        <v>0.99399999999999999</v>
      </c>
      <c r="E159" s="69">
        <v>0.99399999999999999</v>
      </c>
      <c r="F159" s="70" t="s">
        <v>1604</v>
      </c>
      <c r="G159" s="115"/>
    </row>
    <row r="160" spans="1:7"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zoomScale="70" zoomScaleNormal="70" workbookViewId="0">
      <selection activeCell="T7" sqref="T7"/>
    </sheetView>
  </sheetViews>
  <sheetFormatPr defaultColWidth="9.109375" defaultRowHeight="13.2" x14ac:dyDescent="0.25"/>
  <cols>
    <col min="1" max="16384" width="9.109375" style="45"/>
  </cols>
  <sheetData>
    <row r="1" spans="1:21" x14ac:dyDescent="0.25">
      <c r="H1" s="48" t="s">
        <v>1640</v>
      </c>
      <c r="I1" s="47"/>
    </row>
    <row r="2" spans="1:21" x14ac:dyDescent="0.25">
      <c r="A2" s="148" t="s">
        <v>1671</v>
      </c>
      <c r="B2" s="149"/>
      <c r="C2" s="149"/>
      <c r="D2" s="149"/>
      <c r="E2" s="149"/>
      <c r="F2" s="149"/>
      <c r="G2" s="149"/>
      <c r="H2" s="149"/>
      <c r="I2" s="149"/>
      <c r="J2" s="149"/>
      <c r="K2" s="149"/>
      <c r="L2" s="149"/>
      <c r="M2" s="149"/>
      <c r="N2" s="149"/>
      <c r="O2" s="149"/>
      <c r="P2" s="149"/>
      <c r="Q2" s="149"/>
      <c r="R2" s="149"/>
    </row>
    <row r="3" spans="1:21" x14ac:dyDescent="0.25">
      <c r="A3" s="149"/>
      <c r="B3" s="149"/>
      <c r="C3" s="149"/>
      <c r="D3" s="149"/>
      <c r="E3" s="149"/>
      <c r="F3" s="149"/>
      <c r="G3" s="149"/>
      <c r="H3" s="149"/>
      <c r="I3" s="149"/>
      <c r="J3" s="149"/>
      <c r="K3" s="149"/>
      <c r="L3" s="149"/>
      <c r="M3" s="149"/>
      <c r="N3" s="149"/>
      <c r="O3" s="149"/>
      <c r="P3" s="149"/>
      <c r="Q3" s="149"/>
      <c r="R3" s="149"/>
    </row>
    <row r="4" spans="1:21" x14ac:dyDescent="0.25">
      <c r="A4" s="149"/>
      <c r="B4" s="149"/>
      <c r="C4" s="149"/>
      <c r="D4" s="149"/>
      <c r="E4" s="149"/>
      <c r="F4" s="149"/>
      <c r="G4" s="149"/>
      <c r="H4" s="149"/>
      <c r="I4" s="149"/>
      <c r="J4" s="149"/>
      <c r="K4" s="149"/>
      <c r="L4" s="149"/>
      <c r="M4" s="149"/>
      <c r="N4" s="149"/>
      <c r="O4" s="149"/>
      <c r="P4" s="149"/>
      <c r="Q4" s="149"/>
      <c r="R4" s="149"/>
    </row>
    <row r="5" spans="1:21" x14ac:dyDescent="0.25">
      <c r="A5" s="149"/>
      <c r="B5" s="149"/>
      <c r="C5" s="149"/>
      <c r="D5" s="149"/>
      <c r="E5" s="149"/>
      <c r="F5" s="149"/>
      <c r="G5" s="149"/>
      <c r="H5" s="149"/>
      <c r="I5" s="149"/>
      <c r="J5" s="149"/>
      <c r="K5" s="149"/>
      <c r="L5" s="149"/>
      <c r="M5" s="149"/>
      <c r="N5" s="149"/>
      <c r="O5" s="149"/>
      <c r="P5" s="149"/>
      <c r="Q5" s="149"/>
      <c r="R5" s="149"/>
    </row>
    <row r="6" spans="1:21" x14ac:dyDescent="0.25">
      <c r="A6" s="149"/>
      <c r="B6" s="149"/>
      <c r="C6" s="149"/>
      <c r="D6" s="149"/>
      <c r="E6" s="149"/>
      <c r="F6" s="149"/>
      <c r="G6" s="149"/>
      <c r="H6" s="149"/>
      <c r="I6" s="149"/>
      <c r="J6" s="149"/>
      <c r="K6" s="149"/>
      <c r="L6" s="149"/>
      <c r="M6" s="149"/>
      <c r="N6" s="149"/>
      <c r="O6" s="149"/>
      <c r="P6" s="149"/>
      <c r="Q6" s="149"/>
      <c r="R6" s="149"/>
    </row>
    <row r="7" spans="1:21" x14ac:dyDescent="0.25">
      <c r="A7" s="149"/>
      <c r="B7" s="149"/>
      <c r="C7" s="149"/>
      <c r="D7" s="149"/>
      <c r="E7" s="149"/>
      <c r="F7" s="149"/>
      <c r="G7" s="149"/>
      <c r="H7" s="149"/>
      <c r="I7" s="149"/>
      <c r="J7" s="149"/>
      <c r="K7" s="149"/>
      <c r="L7" s="149"/>
      <c r="M7" s="149"/>
      <c r="N7" s="149"/>
      <c r="O7" s="149"/>
      <c r="P7" s="149"/>
      <c r="Q7" s="149"/>
      <c r="R7" s="149"/>
    </row>
    <row r="8" spans="1:21" x14ac:dyDescent="0.25">
      <c r="A8" s="149"/>
      <c r="B8" s="149"/>
      <c r="C8" s="149"/>
      <c r="D8" s="149"/>
      <c r="E8" s="149"/>
      <c r="F8" s="149"/>
      <c r="G8" s="149"/>
      <c r="H8" s="149"/>
      <c r="I8" s="149"/>
      <c r="J8" s="149"/>
      <c r="K8" s="149"/>
      <c r="L8" s="149"/>
      <c r="M8" s="149"/>
      <c r="N8" s="149"/>
      <c r="O8" s="149"/>
      <c r="P8" s="149"/>
      <c r="Q8" s="149"/>
      <c r="R8" s="149"/>
    </row>
    <row r="9" spans="1:21" x14ac:dyDescent="0.25">
      <c r="A9" s="149"/>
      <c r="B9" s="149"/>
      <c r="C9" s="149"/>
      <c r="D9" s="149"/>
      <c r="E9" s="149"/>
      <c r="F9" s="149"/>
      <c r="G9" s="149"/>
      <c r="H9" s="149"/>
      <c r="I9" s="149"/>
      <c r="J9" s="149"/>
      <c r="K9" s="149"/>
      <c r="L9" s="149"/>
      <c r="M9" s="149"/>
      <c r="N9" s="149"/>
      <c r="O9" s="149"/>
      <c r="P9" s="149"/>
      <c r="Q9" s="149"/>
      <c r="R9" s="149"/>
    </row>
    <row r="10" spans="1:21" ht="15" customHeight="1" x14ac:dyDescent="0.25">
      <c r="A10" s="146" t="s">
        <v>1672</v>
      </c>
      <c r="B10" s="147"/>
      <c r="C10" s="147"/>
      <c r="D10" s="147"/>
      <c r="E10" s="147"/>
      <c r="F10" s="147"/>
      <c r="G10" s="147"/>
      <c r="H10" s="147"/>
      <c r="I10" s="147"/>
      <c r="J10" s="147"/>
      <c r="K10" s="147"/>
      <c r="L10" s="147"/>
      <c r="M10" s="147"/>
      <c r="N10" s="147"/>
      <c r="O10" s="147"/>
      <c r="P10" s="147"/>
      <c r="Q10" s="147"/>
      <c r="R10" s="147"/>
      <c r="U10" s="46" t="s">
        <v>1639</v>
      </c>
    </row>
    <row r="11" spans="1:21" ht="12.75" customHeight="1" x14ac:dyDescent="0.25">
      <c r="A11" s="147"/>
      <c r="B11" s="147"/>
      <c r="C11" s="147"/>
      <c r="D11" s="147"/>
      <c r="E11" s="147"/>
      <c r="F11" s="147"/>
      <c r="G11" s="147"/>
      <c r="H11" s="147"/>
      <c r="I11" s="147"/>
      <c r="J11" s="147"/>
      <c r="K11" s="147"/>
      <c r="L11" s="147"/>
      <c r="M11" s="147"/>
      <c r="N11" s="147"/>
      <c r="O11" s="147"/>
      <c r="P11" s="147"/>
      <c r="Q11" s="147"/>
      <c r="R11" s="147"/>
    </row>
    <row r="12" spans="1:21" ht="12.75" customHeight="1" x14ac:dyDescent="0.25">
      <c r="A12" s="147"/>
      <c r="B12" s="147"/>
      <c r="C12" s="147"/>
      <c r="D12" s="147"/>
      <c r="E12" s="147"/>
      <c r="F12" s="147"/>
      <c r="G12" s="147"/>
      <c r="H12" s="147"/>
      <c r="I12" s="147"/>
      <c r="J12" s="147"/>
      <c r="K12" s="147"/>
      <c r="L12" s="147"/>
      <c r="M12" s="147"/>
      <c r="N12" s="147"/>
      <c r="O12" s="147"/>
      <c r="P12" s="147"/>
      <c r="Q12" s="147"/>
      <c r="R12" s="147"/>
    </row>
    <row r="13" spans="1:21" ht="12.75" customHeight="1" x14ac:dyDescent="0.25">
      <c r="A13" s="147"/>
      <c r="B13" s="147"/>
      <c r="C13" s="147"/>
      <c r="D13" s="147"/>
      <c r="E13" s="147"/>
      <c r="F13" s="147"/>
      <c r="G13" s="147"/>
      <c r="H13" s="147"/>
      <c r="I13" s="147"/>
      <c r="J13" s="147"/>
      <c r="K13" s="147"/>
      <c r="L13" s="147"/>
      <c r="M13" s="147"/>
      <c r="N13" s="147"/>
      <c r="O13" s="147"/>
      <c r="P13" s="147"/>
      <c r="Q13" s="147"/>
      <c r="R13" s="147"/>
    </row>
    <row r="14" spans="1:21" ht="12.75" customHeight="1" x14ac:dyDescent="0.25">
      <c r="A14" s="147"/>
      <c r="B14" s="147"/>
      <c r="C14" s="147"/>
      <c r="D14" s="147"/>
      <c r="E14" s="147"/>
      <c r="F14" s="147"/>
      <c r="G14" s="147"/>
      <c r="H14" s="147"/>
      <c r="I14" s="147"/>
      <c r="J14" s="147"/>
      <c r="K14" s="147"/>
      <c r="L14" s="147"/>
      <c r="M14" s="147"/>
      <c r="N14" s="147"/>
      <c r="O14" s="147"/>
      <c r="P14" s="147"/>
      <c r="Q14" s="147"/>
      <c r="R14" s="147"/>
    </row>
    <row r="15" spans="1:21" ht="12.75" customHeight="1" x14ac:dyDescent="0.25">
      <c r="A15" s="147"/>
      <c r="B15" s="147"/>
      <c r="C15" s="147"/>
      <c r="D15" s="147"/>
      <c r="E15" s="147"/>
      <c r="F15" s="147"/>
      <c r="G15" s="147"/>
      <c r="H15" s="147"/>
      <c r="I15" s="147"/>
      <c r="J15" s="147"/>
      <c r="K15" s="147"/>
      <c r="L15" s="147"/>
      <c r="M15" s="147"/>
      <c r="N15" s="147"/>
      <c r="O15" s="147"/>
      <c r="P15" s="147"/>
      <c r="Q15" s="147"/>
      <c r="R15" s="147"/>
    </row>
    <row r="16" spans="1:21" ht="12.75" customHeight="1" x14ac:dyDescent="0.25">
      <c r="A16" s="147"/>
      <c r="B16" s="147"/>
      <c r="C16" s="147"/>
      <c r="D16" s="147"/>
      <c r="E16" s="147"/>
      <c r="F16" s="147"/>
      <c r="G16" s="147"/>
      <c r="H16" s="147"/>
      <c r="I16" s="147"/>
      <c r="J16" s="147"/>
      <c r="K16" s="147"/>
      <c r="L16" s="147"/>
      <c r="M16" s="147"/>
      <c r="N16" s="147"/>
      <c r="O16" s="147"/>
      <c r="P16" s="147"/>
      <c r="Q16" s="147"/>
      <c r="R16" s="147"/>
    </row>
    <row r="17" spans="1:21" ht="12.75" customHeight="1" x14ac:dyDescent="0.25">
      <c r="A17" s="147"/>
      <c r="B17" s="147"/>
      <c r="C17" s="147"/>
      <c r="D17" s="147"/>
      <c r="E17" s="147"/>
      <c r="F17" s="147"/>
      <c r="G17" s="147"/>
      <c r="H17" s="147"/>
      <c r="I17" s="147"/>
      <c r="J17" s="147"/>
      <c r="K17" s="147"/>
      <c r="L17" s="147"/>
      <c r="M17" s="147"/>
      <c r="N17" s="147"/>
      <c r="O17" s="147"/>
      <c r="P17" s="147"/>
      <c r="Q17" s="147"/>
      <c r="R17" s="147"/>
    </row>
    <row r="18" spans="1:21" ht="12.75" customHeight="1" x14ac:dyDescent="0.25">
      <c r="A18" s="147"/>
      <c r="B18" s="147"/>
      <c r="C18" s="147"/>
      <c r="D18" s="147"/>
      <c r="E18" s="147"/>
      <c r="F18" s="147"/>
      <c r="G18" s="147"/>
      <c r="H18" s="147"/>
      <c r="I18" s="147"/>
      <c r="J18" s="147"/>
      <c r="K18" s="147"/>
      <c r="L18" s="147"/>
      <c r="M18" s="147"/>
      <c r="N18" s="147"/>
      <c r="O18" s="147"/>
      <c r="P18" s="147"/>
      <c r="Q18" s="147"/>
      <c r="R18" s="147"/>
    </row>
    <row r="19" spans="1:21" ht="12.75" customHeight="1" x14ac:dyDescent="0.25">
      <c r="A19" s="147"/>
      <c r="B19" s="147"/>
      <c r="C19" s="147"/>
      <c r="D19" s="147"/>
      <c r="E19" s="147"/>
      <c r="F19" s="147"/>
      <c r="G19" s="147"/>
      <c r="H19" s="147"/>
      <c r="I19" s="147"/>
      <c r="J19" s="147"/>
      <c r="K19" s="147"/>
      <c r="L19" s="147"/>
      <c r="M19" s="147"/>
      <c r="N19" s="147"/>
      <c r="O19" s="147"/>
      <c r="P19" s="147"/>
      <c r="Q19" s="147"/>
      <c r="R19" s="147"/>
      <c r="U19" s="46" t="s">
        <v>1638</v>
      </c>
    </row>
    <row r="20" spans="1:21" ht="12.75" customHeight="1" x14ac:dyDescent="0.25">
      <c r="A20" s="147"/>
      <c r="B20" s="147"/>
      <c r="C20" s="147"/>
      <c r="D20" s="147"/>
      <c r="E20" s="147"/>
      <c r="F20" s="147"/>
      <c r="G20" s="147"/>
      <c r="H20" s="147"/>
      <c r="I20" s="147"/>
      <c r="J20" s="147"/>
      <c r="K20" s="147"/>
      <c r="L20" s="147"/>
      <c r="M20" s="147"/>
      <c r="N20" s="147"/>
      <c r="O20" s="147"/>
      <c r="P20" s="147"/>
      <c r="Q20" s="147"/>
      <c r="R20" s="147"/>
    </row>
    <row r="21" spans="1:21" ht="12.75" customHeight="1" x14ac:dyDescent="0.25">
      <c r="A21" s="147"/>
      <c r="B21" s="147"/>
      <c r="C21" s="147"/>
      <c r="D21" s="147"/>
      <c r="E21" s="147"/>
      <c r="F21" s="147"/>
      <c r="G21" s="147"/>
      <c r="H21" s="147"/>
      <c r="I21" s="147"/>
      <c r="J21" s="147"/>
      <c r="K21" s="147"/>
      <c r="L21" s="147"/>
      <c r="M21" s="147"/>
      <c r="N21" s="147"/>
      <c r="O21" s="147"/>
      <c r="P21" s="147"/>
      <c r="Q21" s="147"/>
      <c r="R21" s="147"/>
    </row>
    <row r="22" spans="1:21" ht="12.75" customHeight="1" x14ac:dyDescent="0.25">
      <c r="A22" s="147"/>
      <c r="B22" s="147"/>
      <c r="C22" s="147"/>
      <c r="D22" s="147"/>
      <c r="E22" s="147"/>
      <c r="F22" s="147"/>
      <c r="G22" s="147"/>
      <c r="H22" s="147"/>
      <c r="I22" s="147"/>
      <c r="J22" s="147"/>
      <c r="K22" s="147"/>
      <c r="L22" s="147"/>
      <c r="M22" s="147"/>
      <c r="N22" s="147"/>
      <c r="O22" s="147"/>
      <c r="P22" s="147"/>
      <c r="Q22" s="147"/>
      <c r="R22" s="147"/>
    </row>
    <row r="23" spans="1:21" ht="12.75" customHeight="1" x14ac:dyDescent="0.25">
      <c r="A23" s="147"/>
      <c r="B23" s="147"/>
      <c r="C23" s="147"/>
      <c r="D23" s="147"/>
      <c r="E23" s="147"/>
      <c r="F23" s="147"/>
      <c r="G23" s="147"/>
      <c r="H23" s="147"/>
      <c r="I23" s="147"/>
      <c r="J23" s="147"/>
      <c r="K23" s="147"/>
      <c r="L23" s="147"/>
      <c r="M23" s="147"/>
      <c r="N23" s="147"/>
      <c r="O23" s="147"/>
      <c r="P23" s="147"/>
      <c r="Q23" s="147"/>
      <c r="R23" s="147"/>
    </row>
    <row r="24" spans="1:21" ht="12.75" customHeight="1" x14ac:dyDescent="0.25">
      <c r="A24" s="147"/>
      <c r="B24" s="147"/>
      <c r="C24" s="147"/>
      <c r="D24" s="147"/>
      <c r="E24" s="147"/>
      <c r="F24" s="147"/>
      <c r="G24" s="147"/>
      <c r="H24" s="147"/>
      <c r="I24" s="147"/>
      <c r="J24" s="147"/>
      <c r="K24" s="147"/>
      <c r="L24" s="147"/>
      <c r="M24" s="147"/>
      <c r="N24" s="147"/>
      <c r="O24" s="147"/>
      <c r="P24" s="147"/>
      <c r="Q24" s="147"/>
      <c r="R24" s="147"/>
    </row>
    <row r="25" spans="1:21" ht="12.75" customHeight="1" x14ac:dyDescent="0.25">
      <c r="A25" s="147"/>
      <c r="B25" s="147"/>
      <c r="C25" s="147"/>
      <c r="D25" s="147"/>
      <c r="E25" s="147"/>
      <c r="F25" s="147"/>
      <c r="G25" s="147"/>
      <c r="H25" s="147"/>
      <c r="I25" s="147"/>
      <c r="J25" s="147"/>
      <c r="K25" s="147"/>
      <c r="L25" s="147"/>
      <c r="M25" s="147"/>
      <c r="N25" s="147"/>
      <c r="O25" s="147"/>
      <c r="P25" s="147"/>
      <c r="Q25" s="147"/>
      <c r="R25" s="147"/>
    </row>
    <row r="26" spans="1:21" ht="12.75" customHeight="1" x14ac:dyDescent="0.25">
      <c r="A26" s="147"/>
      <c r="B26" s="147"/>
      <c r="C26" s="147"/>
      <c r="D26" s="147"/>
      <c r="E26" s="147"/>
      <c r="F26" s="147"/>
      <c r="G26" s="147"/>
      <c r="H26" s="147"/>
      <c r="I26" s="147"/>
      <c r="J26" s="147"/>
      <c r="K26" s="147"/>
      <c r="L26" s="147"/>
      <c r="M26" s="147"/>
      <c r="N26" s="147"/>
      <c r="O26" s="147"/>
      <c r="P26" s="147"/>
      <c r="Q26" s="147"/>
      <c r="R26" s="147"/>
    </row>
    <row r="27" spans="1:21" ht="12.75" customHeight="1" x14ac:dyDescent="0.25">
      <c r="A27" s="147"/>
      <c r="B27" s="147"/>
      <c r="C27" s="147"/>
      <c r="D27" s="147"/>
      <c r="E27" s="147"/>
      <c r="F27" s="147"/>
      <c r="G27" s="147"/>
      <c r="H27" s="147"/>
      <c r="I27" s="147"/>
      <c r="J27" s="147"/>
      <c r="K27" s="147"/>
      <c r="L27" s="147"/>
      <c r="M27" s="147"/>
      <c r="N27" s="147"/>
      <c r="O27" s="147"/>
      <c r="P27" s="147"/>
      <c r="Q27" s="147"/>
      <c r="R27" s="147"/>
    </row>
    <row r="28" spans="1:21" ht="12.75" customHeight="1" x14ac:dyDescent="0.25">
      <c r="A28" s="147"/>
      <c r="B28" s="147"/>
      <c r="C28" s="147"/>
      <c r="D28" s="147"/>
      <c r="E28" s="147"/>
      <c r="F28" s="147"/>
      <c r="G28" s="147"/>
      <c r="H28" s="147"/>
      <c r="I28" s="147"/>
      <c r="J28" s="147"/>
      <c r="K28" s="147"/>
      <c r="L28" s="147"/>
      <c r="M28" s="147"/>
      <c r="N28" s="147"/>
      <c r="O28" s="147"/>
      <c r="P28" s="147"/>
      <c r="Q28" s="147"/>
      <c r="R28" s="147"/>
    </row>
    <row r="29" spans="1:21" ht="12.75" customHeight="1" x14ac:dyDescent="0.25">
      <c r="A29" s="147"/>
      <c r="B29" s="147"/>
      <c r="C29" s="147"/>
      <c r="D29" s="147"/>
      <c r="E29" s="147"/>
      <c r="F29" s="147"/>
      <c r="G29" s="147"/>
      <c r="H29" s="147"/>
      <c r="I29" s="147"/>
      <c r="J29" s="147"/>
      <c r="K29" s="147"/>
      <c r="L29" s="147"/>
      <c r="M29" s="147"/>
      <c r="N29" s="147"/>
      <c r="O29" s="147"/>
      <c r="P29" s="147"/>
      <c r="Q29" s="147"/>
      <c r="R29" s="147"/>
    </row>
    <row r="30" spans="1:21" ht="12.75" customHeight="1" x14ac:dyDescent="0.25">
      <c r="A30" s="147"/>
      <c r="B30" s="147"/>
      <c r="C30" s="147"/>
      <c r="D30" s="147"/>
      <c r="E30" s="147"/>
      <c r="F30" s="147"/>
      <c r="G30" s="147"/>
      <c r="H30" s="147"/>
      <c r="I30" s="147"/>
      <c r="J30" s="147"/>
      <c r="K30" s="147"/>
      <c r="L30" s="147"/>
      <c r="M30" s="147"/>
      <c r="N30" s="147"/>
      <c r="O30" s="147"/>
      <c r="P30" s="147"/>
      <c r="Q30" s="147"/>
      <c r="R30" s="147"/>
    </row>
    <row r="31" spans="1:21" ht="12.75" customHeight="1" x14ac:dyDescent="0.25">
      <c r="A31" s="147"/>
      <c r="B31" s="147"/>
      <c r="C31" s="147"/>
      <c r="D31" s="147"/>
      <c r="E31" s="147"/>
      <c r="F31" s="147"/>
      <c r="G31" s="147"/>
      <c r="H31" s="147"/>
      <c r="I31" s="147"/>
      <c r="J31" s="147"/>
      <c r="K31" s="147"/>
      <c r="L31" s="147"/>
      <c r="M31" s="147"/>
      <c r="N31" s="147"/>
      <c r="O31" s="147"/>
      <c r="P31" s="147"/>
      <c r="Q31" s="147"/>
      <c r="R31" s="147"/>
    </row>
    <row r="32" spans="1:21" ht="12.75" customHeight="1" x14ac:dyDescent="0.25">
      <c r="A32" s="147"/>
      <c r="B32" s="147"/>
      <c r="C32" s="147"/>
      <c r="D32" s="147"/>
      <c r="E32" s="147"/>
      <c r="F32" s="147"/>
      <c r="G32" s="147"/>
      <c r="H32" s="147"/>
      <c r="I32" s="147"/>
      <c r="J32" s="147"/>
      <c r="K32" s="147"/>
      <c r="L32" s="147"/>
      <c r="M32" s="147"/>
      <c r="N32" s="147"/>
      <c r="O32" s="147"/>
      <c r="P32" s="147"/>
      <c r="Q32" s="147"/>
      <c r="R32" s="147"/>
    </row>
    <row r="33" spans="1:18" ht="12.75" customHeight="1" x14ac:dyDescent="0.25">
      <c r="A33" s="147"/>
      <c r="B33" s="147"/>
      <c r="C33" s="147"/>
      <c r="D33" s="147"/>
      <c r="E33" s="147"/>
      <c r="F33" s="147"/>
      <c r="G33" s="147"/>
      <c r="H33" s="147"/>
      <c r="I33" s="147"/>
      <c r="J33" s="147"/>
      <c r="K33" s="147"/>
      <c r="L33" s="147"/>
      <c r="M33" s="147"/>
      <c r="N33" s="147"/>
      <c r="O33" s="147"/>
      <c r="P33" s="147"/>
      <c r="Q33" s="147"/>
      <c r="R33" s="147"/>
    </row>
    <row r="34" spans="1:18" ht="12.75" customHeight="1" x14ac:dyDescent="0.25">
      <c r="A34" s="147"/>
      <c r="B34" s="147"/>
      <c r="C34" s="147"/>
      <c r="D34" s="147"/>
      <c r="E34" s="147"/>
      <c r="F34" s="147"/>
      <c r="G34" s="147"/>
      <c r="H34" s="147"/>
      <c r="I34" s="147"/>
      <c r="J34" s="147"/>
      <c r="K34" s="147"/>
      <c r="L34" s="147"/>
      <c r="M34" s="147"/>
      <c r="N34" s="147"/>
      <c r="O34" s="147"/>
      <c r="P34" s="147"/>
      <c r="Q34" s="147"/>
      <c r="R34" s="147"/>
    </row>
    <row r="35" spans="1:18" ht="12.75" customHeight="1" x14ac:dyDescent="0.25">
      <c r="A35" s="147"/>
      <c r="B35" s="147"/>
      <c r="C35" s="147"/>
      <c r="D35" s="147"/>
      <c r="E35" s="147"/>
      <c r="F35" s="147"/>
      <c r="G35" s="147"/>
      <c r="H35" s="147"/>
      <c r="I35" s="147"/>
      <c r="J35" s="147"/>
      <c r="K35" s="147"/>
      <c r="L35" s="147"/>
      <c r="M35" s="147"/>
      <c r="N35" s="147"/>
      <c r="O35" s="147"/>
      <c r="P35" s="147"/>
      <c r="Q35" s="147"/>
      <c r="R35" s="147"/>
    </row>
    <row r="36" spans="1:18" ht="12.75" customHeight="1" x14ac:dyDescent="0.25">
      <c r="A36" s="147"/>
      <c r="B36" s="147"/>
      <c r="C36" s="147"/>
      <c r="D36" s="147"/>
      <c r="E36" s="147"/>
      <c r="F36" s="147"/>
      <c r="G36" s="147"/>
      <c r="H36" s="147"/>
      <c r="I36" s="147"/>
      <c r="J36" s="147"/>
      <c r="K36" s="147"/>
      <c r="L36" s="147"/>
      <c r="M36" s="147"/>
      <c r="N36" s="147"/>
      <c r="O36" s="147"/>
      <c r="P36" s="147"/>
      <c r="Q36" s="147"/>
      <c r="R36" s="147"/>
    </row>
    <row r="37" spans="1:18" ht="12.75" customHeight="1" x14ac:dyDescent="0.25">
      <c r="A37" s="147"/>
      <c r="B37" s="147"/>
      <c r="C37" s="147"/>
      <c r="D37" s="147"/>
      <c r="E37" s="147"/>
      <c r="F37" s="147"/>
      <c r="G37" s="147"/>
      <c r="H37" s="147"/>
      <c r="I37" s="147"/>
      <c r="J37" s="147"/>
      <c r="K37" s="147"/>
      <c r="L37" s="147"/>
      <c r="M37" s="147"/>
      <c r="N37" s="147"/>
      <c r="O37" s="147"/>
      <c r="P37" s="147"/>
      <c r="Q37" s="147"/>
      <c r="R37" s="147"/>
    </row>
    <row r="38" spans="1:18" ht="12.75" customHeight="1" x14ac:dyDescent="0.25">
      <c r="A38" s="147"/>
      <c r="B38" s="147"/>
      <c r="C38" s="147"/>
      <c r="D38" s="147"/>
      <c r="E38" s="147"/>
      <c r="F38" s="147"/>
      <c r="G38" s="147"/>
      <c r="H38" s="147"/>
      <c r="I38" s="147"/>
      <c r="J38" s="147"/>
      <c r="K38" s="147"/>
      <c r="L38" s="147"/>
      <c r="M38" s="147"/>
      <c r="N38" s="147"/>
      <c r="O38" s="147"/>
      <c r="P38" s="147"/>
      <c r="Q38" s="147"/>
      <c r="R38" s="147"/>
    </row>
    <row r="39" spans="1:18" ht="12.75" customHeight="1" x14ac:dyDescent="0.25">
      <c r="A39" s="147"/>
      <c r="B39" s="147"/>
      <c r="C39" s="147"/>
      <c r="D39" s="147"/>
      <c r="E39" s="147"/>
      <c r="F39" s="147"/>
      <c r="G39" s="147"/>
      <c r="H39" s="147"/>
      <c r="I39" s="147"/>
      <c r="J39" s="147"/>
      <c r="K39" s="147"/>
      <c r="L39" s="147"/>
      <c r="M39" s="147"/>
      <c r="N39" s="147"/>
      <c r="O39" s="147"/>
      <c r="P39" s="147"/>
      <c r="Q39" s="147"/>
      <c r="R39" s="147"/>
    </row>
    <row r="40" spans="1:18" ht="12.75" customHeight="1" x14ac:dyDescent="0.25">
      <c r="A40" s="147"/>
      <c r="B40" s="147"/>
      <c r="C40" s="147"/>
      <c r="D40" s="147"/>
      <c r="E40" s="147"/>
      <c r="F40" s="147"/>
      <c r="G40" s="147"/>
      <c r="H40" s="147"/>
      <c r="I40" s="147"/>
      <c r="J40" s="147"/>
      <c r="K40" s="147"/>
      <c r="L40" s="147"/>
      <c r="M40" s="147"/>
      <c r="N40" s="147"/>
      <c r="O40" s="147"/>
      <c r="P40" s="147"/>
      <c r="Q40" s="147"/>
      <c r="R40" s="147"/>
    </row>
    <row r="41" spans="1:18" ht="15" customHeight="1" x14ac:dyDescent="0.25">
      <c r="A41" s="147"/>
      <c r="B41" s="147"/>
      <c r="C41" s="147"/>
      <c r="D41" s="147"/>
      <c r="E41" s="147"/>
      <c r="F41" s="147"/>
      <c r="G41" s="147"/>
      <c r="H41" s="147"/>
      <c r="I41" s="147"/>
      <c r="J41" s="147"/>
      <c r="K41" s="147"/>
      <c r="L41" s="147"/>
      <c r="M41" s="147"/>
      <c r="N41" s="147"/>
      <c r="O41" s="147"/>
      <c r="P41" s="147"/>
      <c r="Q41" s="147"/>
      <c r="R41" s="147"/>
    </row>
    <row r="42" spans="1:18" ht="12.75" customHeight="1" x14ac:dyDescent="0.25">
      <c r="A42" s="147"/>
      <c r="B42" s="147"/>
      <c r="C42" s="147"/>
      <c r="D42" s="147"/>
      <c r="E42" s="147"/>
      <c r="F42" s="147"/>
      <c r="G42" s="147"/>
      <c r="H42" s="147"/>
      <c r="I42" s="147"/>
      <c r="J42" s="147"/>
      <c r="K42" s="147"/>
      <c r="L42" s="147"/>
      <c r="M42" s="147"/>
      <c r="N42" s="147"/>
      <c r="O42" s="147"/>
      <c r="P42" s="147"/>
      <c r="Q42" s="147"/>
      <c r="R42" s="147"/>
    </row>
    <row r="43" spans="1:18" ht="12.75" customHeight="1" x14ac:dyDescent="0.25">
      <c r="A43" s="147"/>
      <c r="B43" s="147"/>
      <c r="C43" s="147"/>
      <c r="D43" s="147"/>
      <c r="E43" s="147"/>
      <c r="F43" s="147"/>
      <c r="G43" s="147"/>
      <c r="H43" s="147"/>
      <c r="I43" s="147"/>
      <c r="J43" s="147"/>
      <c r="K43" s="147"/>
      <c r="L43" s="147"/>
      <c r="M43" s="147"/>
      <c r="N43" s="147"/>
      <c r="O43" s="147"/>
      <c r="P43" s="147"/>
      <c r="Q43" s="147"/>
      <c r="R43" s="147"/>
    </row>
    <row r="44" spans="1:18" ht="12.75" customHeight="1" x14ac:dyDescent="0.25">
      <c r="A44" s="147"/>
      <c r="B44" s="147"/>
      <c r="C44" s="147"/>
      <c r="D44" s="147"/>
      <c r="E44" s="147"/>
      <c r="F44" s="147"/>
      <c r="G44" s="147"/>
      <c r="H44" s="147"/>
      <c r="I44" s="147"/>
      <c r="J44" s="147"/>
      <c r="K44" s="147"/>
      <c r="L44" s="147"/>
      <c r="M44" s="147"/>
      <c r="N44" s="147"/>
      <c r="O44" s="147"/>
      <c r="P44" s="147"/>
      <c r="Q44" s="147"/>
      <c r="R44" s="147"/>
    </row>
    <row r="45" spans="1:18" ht="12.75" customHeight="1" x14ac:dyDescent="0.25">
      <c r="A45" s="147"/>
      <c r="B45" s="147"/>
      <c r="C45" s="147"/>
      <c r="D45" s="147"/>
      <c r="E45" s="147"/>
      <c r="F45" s="147"/>
      <c r="G45" s="147"/>
      <c r="H45" s="147"/>
      <c r="I45" s="147"/>
      <c r="J45" s="147"/>
      <c r="K45" s="147"/>
      <c r="L45" s="147"/>
      <c r="M45" s="147"/>
      <c r="N45" s="147"/>
      <c r="O45" s="147"/>
      <c r="P45" s="147"/>
      <c r="Q45" s="147"/>
      <c r="R45" s="147"/>
    </row>
    <row r="46" spans="1:18" ht="12.75" customHeight="1" x14ac:dyDescent="0.25">
      <c r="A46" s="147"/>
      <c r="B46" s="147"/>
      <c r="C46" s="147"/>
      <c r="D46" s="147"/>
      <c r="E46" s="147"/>
      <c r="F46" s="147"/>
      <c r="G46" s="147"/>
      <c r="H46" s="147"/>
      <c r="I46" s="147"/>
      <c r="J46" s="147"/>
      <c r="K46" s="147"/>
      <c r="L46" s="147"/>
      <c r="M46" s="147"/>
      <c r="N46" s="147"/>
      <c r="O46" s="147"/>
      <c r="P46" s="147"/>
      <c r="Q46" s="147"/>
      <c r="R46" s="147"/>
    </row>
    <row r="47" spans="1:18" ht="12.75" customHeight="1" x14ac:dyDescent="0.25">
      <c r="A47" s="147"/>
      <c r="B47" s="147"/>
      <c r="C47" s="147"/>
      <c r="D47" s="147"/>
      <c r="E47" s="147"/>
      <c r="F47" s="147"/>
      <c r="G47" s="147"/>
      <c r="H47" s="147"/>
      <c r="I47" s="147"/>
      <c r="J47" s="147"/>
      <c r="K47" s="147"/>
      <c r="L47" s="147"/>
      <c r="M47" s="147"/>
      <c r="N47" s="147"/>
      <c r="O47" s="147"/>
      <c r="P47" s="147"/>
      <c r="Q47" s="147"/>
      <c r="R47" s="147"/>
    </row>
    <row r="48" spans="1:18" ht="12.75" customHeight="1" x14ac:dyDescent="0.25">
      <c r="A48" s="147"/>
      <c r="B48" s="147"/>
      <c r="C48" s="147"/>
      <c r="D48" s="147"/>
      <c r="E48" s="147"/>
      <c r="F48" s="147"/>
      <c r="G48" s="147"/>
      <c r="H48" s="147"/>
      <c r="I48" s="147"/>
      <c r="J48" s="147"/>
      <c r="K48" s="147"/>
      <c r="L48" s="147"/>
      <c r="M48" s="147"/>
      <c r="N48" s="147"/>
      <c r="O48" s="147"/>
      <c r="P48" s="147"/>
      <c r="Q48" s="147"/>
      <c r="R48" s="147"/>
    </row>
    <row r="49" spans="1:18" ht="12.75" customHeight="1" x14ac:dyDescent="0.25">
      <c r="A49" s="147"/>
      <c r="B49" s="147"/>
      <c r="C49" s="147"/>
      <c r="D49" s="147"/>
      <c r="E49" s="147"/>
      <c r="F49" s="147"/>
      <c r="G49" s="147"/>
      <c r="H49" s="147"/>
      <c r="I49" s="147"/>
      <c r="J49" s="147"/>
      <c r="K49" s="147"/>
      <c r="L49" s="147"/>
      <c r="M49" s="147"/>
      <c r="N49" s="147"/>
      <c r="O49" s="147"/>
      <c r="P49" s="147"/>
      <c r="Q49" s="147"/>
      <c r="R49" s="147"/>
    </row>
    <row r="50" spans="1:18" ht="12.75" customHeight="1" x14ac:dyDescent="0.25">
      <c r="A50" s="147"/>
      <c r="B50" s="147"/>
      <c r="C50" s="147"/>
      <c r="D50" s="147"/>
      <c r="E50" s="147"/>
      <c r="F50" s="147"/>
      <c r="G50" s="147"/>
      <c r="H50" s="147"/>
      <c r="I50" s="147"/>
      <c r="J50" s="147"/>
      <c r="K50" s="147"/>
      <c r="L50" s="147"/>
      <c r="M50" s="147"/>
      <c r="N50" s="147"/>
      <c r="O50" s="147"/>
      <c r="P50" s="147"/>
      <c r="Q50" s="147"/>
      <c r="R50" s="147"/>
    </row>
    <row r="51" spans="1:18" x14ac:dyDescent="0.25">
      <c r="A51" s="147"/>
      <c r="B51" s="147"/>
      <c r="C51" s="147"/>
      <c r="D51" s="147"/>
      <c r="E51" s="147"/>
      <c r="F51" s="147"/>
      <c r="G51" s="147"/>
      <c r="H51" s="147"/>
      <c r="I51" s="147"/>
      <c r="J51" s="147"/>
      <c r="K51" s="147"/>
      <c r="L51" s="147"/>
      <c r="M51" s="147"/>
      <c r="N51" s="147"/>
      <c r="O51" s="147"/>
      <c r="P51" s="147"/>
      <c r="Q51" s="147"/>
      <c r="R51" s="147"/>
    </row>
    <row r="52" spans="1:18" x14ac:dyDescent="0.25">
      <c r="A52" s="147"/>
      <c r="B52" s="147"/>
      <c r="C52" s="147"/>
      <c r="D52" s="147"/>
      <c r="E52" s="147"/>
      <c r="F52" s="147"/>
      <c r="G52" s="147"/>
      <c r="H52" s="147"/>
      <c r="I52" s="147"/>
      <c r="J52" s="147"/>
      <c r="K52" s="147"/>
      <c r="L52" s="147"/>
      <c r="M52" s="147"/>
      <c r="N52" s="147"/>
      <c r="O52" s="147"/>
      <c r="P52" s="147"/>
      <c r="Q52" s="147"/>
      <c r="R52" s="147"/>
    </row>
    <row r="53" spans="1:18" x14ac:dyDescent="0.25">
      <c r="A53" s="147"/>
      <c r="B53" s="147"/>
      <c r="C53" s="147"/>
      <c r="D53" s="147"/>
      <c r="E53" s="147"/>
      <c r="F53" s="147"/>
      <c r="G53" s="147"/>
      <c r="H53" s="147"/>
      <c r="I53" s="147"/>
      <c r="J53" s="147"/>
      <c r="K53" s="147"/>
      <c r="L53" s="147"/>
      <c r="M53" s="147"/>
      <c r="N53" s="147"/>
      <c r="O53" s="147"/>
      <c r="P53" s="147"/>
      <c r="Q53" s="147"/>
      <c r="R53" s="147"/>
    </row>
    <row r="54" spans="1:18" x14ac:dyDescent="0.25">
      <c r="A54" s="147"/>
      <c r="B54" s="147"/>
      <c r="C54" s="147"/>
      <c r="D54" s="147"/>
      <c r="E54" s="147"/>
      <c r="F54" s="147"/>
      <c r="G54" s="147"/>
      <c r="H54" s="147"/>
      <c r="I54" s="147"/>
      <c r="J54" s="147"/>
      <c r="K54" s="147"/>
      <c r="L54" s="147"/>
      <c r="M54" s="147"/>
      <c r="N54" s="147"/>
      <c r="O54" s="147"/>
      <c r="P54" s="147"/>
      <c r="Q54" s="147"/>
      <c r="R54" s="147"/>
    </row>
    <row r="55" spans="1:18" x14ac:dyDescent="0.25">
      <c r="A55" s="147"/>
      <c r="B55" s="147"/>
      <c r="C55" s="147"/>
      <c r="D55" s="147"/>
      <c r="E55" s="147"/>
      <c r="F55" s="147"/>
      <c r="G55" s="147"/>
      <c r="H55" s="147"/>
      <c r="I55" s="147"/>
      <c r="J55" s="147"/>
      <c r="K55" s="147"/>
      <c r="L55" s="147"/>
      <c r="M55" s="147"/>
      <c r="N55" s="147"/>
      <c r="O55" s="147"/>
      <c r="P55" s="147"/>
      <c r="Q55" s="147"/>
      <c r="R55" s="147"/>
    </row>
    <row r="56" spans="1:18" x14ac:dyDescent="0.25">
      <c r="A56" s="147"/>
      <c r="B56" s="147"/>
      <c r="C56" s="147"/>
      <c r="D56" s="147"/>
      <c r="E56" s="147"/>
      <c r="F56" s="147"/>
      <c r="G56" s="147"/>
      <c r="H56" s="147"/>
      <c r="I56" s="147"/>
      <c r="J56" s="147"/>
      <c r="K56" s="147"/>
      <c r="L56" s="147"/>
      <c r="M56" s="147"/>
      <c r="N56" s="147"/>
      <c r="O56" s="147"/>
      <c r="P56" s="147"/>
      <c r="Q56" s="147"/>
      <c r="R56" s="147"/>
    </row>
    <row r="57" spans="1:18" x14ac:dyDescent="0.25">
      <c r="A57" s="147"/>
      <c r="B57" s="147"/>
      <c r="C57" s="147"/>
      <c r="D57" s="147"/>
      <c r="E57" s="147"/>
      <c r="F57" s="147"/>
      <c r="G57" s="147"/>
      <c r="H57" s="147"/>
      <c r="I57" s="147"/>
      <c r="J57" s="147"/>
      <c r="K57" s="147"/>
      <c r="L57" s="147"/>
      <c r="M57" s="147"/>
      <c r="N57" s="147"/>
      <c r="O57" s="147"/>
      <c r="P57" s="147"/>
      <c r="Q57" s="147"/>
      <c r="R57" s="147"/>
    </row>
    <row r="58" spans="1:18" x14ac:dyDescent="0.25">
      <c r="A58" s="147"/>
      <c r="B58" s="147"/>
      <c r="C58" s="147"/>
      <c r="D58" s="147"/>
      <c r="E58" s="147"/>
      <c r="F58" s="147"/>
      <c r="G58" s="147"/>
      <c r="H58" s="147"/>
      <c r="I58" s="147"/>
      <c r="J58" s="147"/>
      <c r="K58" s="147"/>
      <c r="L58" s="147"/>
      <c r="M58" s="147"/>
      <c r="N58" s="147"/>
      <c r="O58" s="147"/>
      <c r="P58" s="147"/>
      <c r="Q58" s="147"/>
      <c r="R58" s="147"/>
    </row>
    <row r="59" spans="1:18" x14ac:dyDescent="0.25">
      <c r="A59" s="147"/>
      <c r="B59" s="147"/>
      <c r="C59" s="147"/>
      <c r="D59" s="147"/>
      <c r="E59" s="147"/>
      <c r="F59" s="147"/>
      <c r="G59" s="147"/>
      <c r="H59" s="147"/>
      <c r="I59" s="147"/>
      <c r="J59" s="147"/>
      <c r="K59" s="147"/>
      <c r="L59" s="147"/>
      <c r="M59" s="147"/>
      <c r="N59" s="147"/>
      <c r="O59" s="147"/>
      <c r="P59" s="147"/>
      <c r="Q59" s="147"/>
      <c r="R59" s="147"/>
    </row>
    <row r="60" spans="1:18" x14ac:dyDescent="0.25">
      <c r="A60" s="147"/>
      <c r="B60" s="147"/>
      <c r="C60" s="147"/>
      <c r="D60" s="147"/>
      <c r="E60" s="147"/>
      <c r="F60" s="147"/>
      <c r="G60" s="147"/>
      <c r="H60" s="147"/>
      <c r="I60" s="147"/>
      <c r="J60" s="147"/>
      <c r="K60" s="147"/>
      <c r="L60" s="147"/>
      <c r="M60" s="147"/>
      <c r="N60" s="147"/>
      <c r="O60" s="147"/>
      <c r="P60" s="147"/>
      <c r="Q60" s="147"/>
      <c r="R60" s="147"/>
    </row>
    <row r="61" spans="1:18" x14ac:dyDescent="0.25">
      <c r="A61" s="147"/>
      <c r="B61" s="147"/>
      <c r="C61" s="147"/>
      <c r="D61" s="147"/>
      <c r="E61" s="147"/>
      <c r="F61" s="147"/>
      <c r="G61" s="147"/>
      <c r="H61" s="147"/>
      <c r="I61" s="147"/>
      <c r="J61" s="147"/>
      <c r="K61" s="147"/>
      <c r="L61" s="147"/>
      <c r="M61" s="147"/>
      <c r="N61" s="147"/>
      <c r="O61" s="147"/>
      <c r="P61" s="147"/>
      <c r="Q61" s="147"/>
      <c r="R61" s="147"/>
    </row>
    <row r="62" spans="1:18" x14ac:dyDescent="0.25">
      <c r="A62" s="147"/>
      <c r="B62" s="147"/>
      <c r="C62" s="147"/>
      <c r="D62" s="147"/>
      <c r="E62" s="147"/>
      <c r="F62" s="147"/>
      <c r="G62" s="147"/>
      <c r="H62" s="147"/>
      <c r="I62" s="147"/>
      <c r="J62" s="147"/>
      <c r="K62" s="147"/>
      <c r="L62" s="147"/>
      <c r="M62" s="147"/>
      <c r="N62" s="147"/>
      <c r="O62" s="147"/>
      <c r="P62" s="147"/>
      <c r="Q62" s="147"/>
      <c r="R62" s="147"/>
    </row>
    <row r="63" spans="1:18" x14ac:dyDescent="0.25">
      <c r="A63" s="147"/>
      <c r="B63" s="147"/>
      <c r="C63" s="147"/>
      <c r="D63" s="147"/>
      <c r="E63" s="147"/>
      <c r="F63" s="147"/>
      <c r="G63" s="147"/>
      <c r="H63" s="147"/>
      <c r="I63" s="147"/>
      <c r="J63" s="147"/>
      <c r="K63" s="147"/>
      <c r="L63" s="147"/>
      <c r="M63" s="147"/>
      <c r="N63" s="147"/>
      <c r="O63" s="147"/>
      <c r="P63" s="147"/>
      <c r="Q63" s="147"/>
      <c r="R63" s="147"/>
    </row>
    <row r="64" spans="1:18" x14ac:dyDescent="0.25">
      <c r="A64" s="147"/>
      <c r="B64" s="147"/>
      <c r="C64" s="147"/>
      <c r="D64" s="147"/>
      <c r="E64" s="147"/>
      <c r="F64" s="147"/>
      <c r="G64" s="147"/>
      <c r="H64" s="147"/>
      <c r="I64" s="147"/>
      <c r="J64" s="147"/>
      <c r="K64" s="147"/>
      <c r="L64" s="147"/>
      <c r="M64" s="147"/>
      <c r="N64" s="147"/>
      <c r="O64" s="147"/>
      <c r="P64" s="147"/>
      <c r="Q64" s="147"/>
      <c r="R64" s="147"/>
    </row>
    <row r="65" spans="1:18" x14ac:dyDescent="0.25">
      <c r="A65" s="147"/>
      <c r="B65" s="147"/>
      <c r="C65" s="147"/>
      <c r="D65" s="147"/>
      <c r="E65" s="147"/>
      <c r="F65" s="147"/>
      <c r="G65" s="147"/>
      <c r="H65" s="147"/>
      <c r="I65" s="147"/>
      <c r="J65" s="147"/>
      <c r="K65" s="147"/>
      <c r="L65" s="147"/>
      <c r="M65" s="147"/>
      <c r="N65" s="147"/>
      <c r="O65" s="147"/>
      <c r="P65" s="147"/>
      <c r="Q65" s="147"/>
      <c r="R65" s="147"/>
    </row>
    <row r="66" spans="1:18" x14ac:dyDescent="0.25">
      <c r="A66" s="147"/>
      <c r="B66" s="147"/>
      <c r="C66" s="147"/>
      <c r="D66" s="147"/>
      <c r="E66" s="147"/>
      <c r="F66" s="147"/>
      <c r="G66" s="147"/>
      <c r="H66" s="147"/>
      <c r="I66" s="147"/>
      <c r="J66" s="147"/>
      <c r="K66" s="147"/>
      <c r="L66" s="147"/>
      <c r="M66" s="147"/>
      <c r="N66" s="147"/>
      <c r="O66" s="147"/>
      <c r="P66" s="147"/>
      <c r="Q66" s="147"/>
      <c r="R66" s="147"/>
    </row>
    <row r="67" spans="1:18" x14ac:dyDescent="0.25">
      <c r="A67" s="147"/>
      <c r="B67" s="147"/>
      <c r="C67" s="147"/>
      <c r="D67" s="147"/>
      <c r="E67" s="147"/>
      <c r="F67" s="147"/>
      <c r="G67" s="147"/>
      <c r="H67" s="147"/>
      <c r="I67" s="147"/>
      <c r="J67" s="147"/>
      <c r="K67" s="147"/>
      <c r="L67" s="147"/>
      <c r="M67" s="147"/>
      <c r="N67" s="147"/>
      <c r="O67" s="147"/>
      <c r="P67" s="147"/>
      <c r="Q67" s="147"/>
      <c r="R67" s="147"/>
    </row>
    <row r="68" spans="1:18" x14ac:dyDescent="0.25">
      <c r="A68" s="147"/>
      <c r="B68" s="147"/>
      <c r="C68" s="147"/>
      <c r="D68" s="147"/>
      <c r="E68" s="147"/>
      <c r="F68" s="147"/>
      <c r="G68" s="147"/>
      <c r="H68" s="147"/>
      <c r="I68" s="147"/>
      <c r="J68" s="147"/>
      <c r="K68" s="147"/>
      <c r="L68" s="147"/>
      <c r="M68" s="147"/>
      <c r="N68" s="147"/>
      <c r="O68" s="147"/>
      <c r="P68" s="147"/>
      <c r="Q68" s="147"/>
      <c r="R68" s="147"/>
    </row>
    <row r="69" spans="1:18" x14ac:dyDescent="0.25">
      <c r="A69" s="147"/>
      <c r="B69" s="147"/>
      <c r="C69" s="147"/>
      <c r="D69" s="147"/>
      <c r="E69" s="147"/>
      <c r="F69" s="147"/>
      <c r="G69" s="147"/>
      <c r="H69" s="147"/>
      <c r="I69" s="147"/>
      <c r="J69" s="147"/>
      <c r="K69" s="147"/>
      <c r="L69" s="147"/>
      <c r="M69" s="147"/>
      <c r="N69" s="147"/>
      <c r="O69" s="147"/>
      <c r="P69" s="147"/>
      <c r="Q69" s="147"/>
      <c r="R69" s="147"/>
    </row>
    <row r="70" spans="1:18" x14ac:dyDescent="0.25">
      <c r="A70" s="147"/>
      <c r="B70" s="147"/>
      <c r="C70" s="147"/>
      <c r="D70" s="147"/>
      <c r="E70" s="147"/>
      <c r="F70" s="147"/>
      <c r="G70" s="147"/>
      <c r="H70" s="147"/>
      <c r="I70" s="147"/>
      <c r="J70" s="147"/>
      <c r="K70" s="147"/>
      <c r="L70" s="147"/>
      <c r="M70" s="147"/>
      <c r="N70" s="147"/>
      <c r="O70" s="147"/>
      <c r="P70" s="147"/>
      <c r="Q70" s="147"/>
      <c r="R70" s="147"/>
    </row>
    <row r="71" spans="1:18" x14ac:dyDescent="0.25">
      <c r="A71" s="147"/>
      <c r="B71" s="147"/>
      <c r="C71" s="147"/>
      <c r="D71" s="147"/>
      <c r="E71" s="147"/>
      <c r="F71" s="147"/>
      <c r="G71" s="147"/>
      <c r="H71" s="147"/>
      <c r="I71" s="147"/>
      <c r="J71" s="147"/>
      <c r="K71" s="147"/>
      <c r="L71" s="147"/>
      <c r="M71" s="147"/>
      <c r="N71" s="147"/>
      <c r="O71" s="147"/>
      <c r="P71" s="147"/>
      <c r="Q71" s="147"/>
      <c r="R71" s="147"/>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1667</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49"/>
      <c r="C6" s="49"/>
      <c r="D6" s="50" t="s">
        <v>946</v>
      </c>
      <c r="E6" s="50" t="s">
        <v>947</v>
      </c>
    </row>
    <row r="7" spans="1:6" ht="26.4" x14ac:dyDescent="0.25">
      <c r="A7" s="126" t="s">
        <v>13</v>
      </c>
      <c r="B7" s="50" t="s">
        <v>948</v>
      </c>
      <c r="C7" s="51" t="s">
        <v>949</v>
      </c>
      <c r="D7" s="50" t="s">
        <v>946</v>
      </c>
      <c r="E7" s="50" t="s">
        <v>950</v>
      </c>
    </row>
    <row r="8" spans="1:6" ht="26.4" x14ac:dyDescent="0.25">
      <c r="A8" s="126" t="s">
        <v>17</v>
      </c>
      <c r="B8" s="49"/>
      <c r="C8" s="49"/>
      <c r="D8" s="50" t="s">
        <v>946</v>
      </c>
      <c r="E8" s="50" t="s">
        <v>947</v>
      </c>
    </row>
    <row r="9" spans="1:6" ht="25.5" customHeight="1" x14ac:dyDescent="0.25">
      <c r="A9" s="3" t="s">
        <v>18</v>
      </c>
      <c r="B9" s="158" t="s">
        <v>19</v>
      </c>
      <c r="C9" s="159"/>
      <c r="D9" s="159"/>
      <c r="E9" s="160"/>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21.75" customHeight="1" x14ac:dyDescent="0.25">
      <c r="A15" s="6" t="s">
        <v>24</v>
      </c>
      <c r="B15" s="73">
        <v>1.002</v>
      </c>
      <c r="C15" s="73">
        <v>1.0009999999999999</v>
      </c>
      <c r="D15" s="73">
        <v>1.0009999999999999</v>
      </c>
      <c r="E15" s="73">
        <v>1.0009999999999999</v>
      </c>
      <c r="F15" s="14"/>
    </row>
    <row r="16" spans="1:6" ht="21.75" customHeight="1" x14ac:dyDescent="0.25">
      <c r="A16" s="6" t="s">
        <v>25</v>
      </c>
      <c r="B16" s="73">
        <v>1.0049999999999999</v>
      </c>
      <c r="C16" s="73">
        <v>1.0049999999999999</v>
      </c>
      <c r="D16" s="73">
        <v>1.006</v>
      </c>
      <c r="E16" s="73">
        <v>1.006</v>
      </c>
      <c r="F16" s="14"/>
    </row>
    <row r="17" spans="1:6" ht="21.75" customHeight="1" x14ac:dyDescent="0.25">
      <c r="A17" s="6" t="s">
        <v>26</v>
      </c>
      <c r="B17" s="73">
        <v>1.006</v>
      </c>
      <c r="C17" s="73">
        <v>1.0049999999999999</v>
      </c>
      <c r="D17" s="73">
        <v>1.006</v>
      </c>
      <c r="E17" s="73">
        <v>1.006</v>
      </c>
      <c r="F17" s="14"/>
    </row>
    <row r="18" spans="1:6" ht="21.75" customHeight="1" x14ac:dyDescent="0.25">
      <c r="A18" s="6" t="s">
        <v>27</v>
      </c>
      <c r="B18" s="73">
        <v>1.014</v>
      </c>
      <c r="C18" s="73">
        <v>1.014</v>
      </c>
      <c r="D18" s="73">
        <v>1.012</v>
      </c>
      <c r="E18" s="73">
        <v>1.014</v>
      </c>
      <c r="F18" s="14" t="s">
        <v>951</v>
      </c>
    </row>
    <row r="19" spans="1:6" ht="21.75" customHeight="1" x14ac:dyDescent="0.25">
      <c r="A19" s="6" t="s">
        <v>28</v>
      </c>
      <c r="B19" s="73">
        <v>1.02</v>
      </c>
      <c r="C19" s="73">
        <v>1.0189999999999999</v>
      </c>
      <c r="D19" s="73">
        <v>1.018</v>
      </c>
      <c r="E19" s="73">
        <v>1.02</v>
      </c>
      <c r="F19" s="14" t="s">
        <v>952</v>
      </c>
    </row>
    <row r="20" spans="1:6" ht="21.75" customHeight="1" x14ac:dyDescent="0.25">
      <c r="A20" s="6" t="s">
        <v>29</v>
      </c>
      <c r="B20" s="73">
        <v>1.038</v>
      </c>
      <c r="C20" s="73">
        <v>1.0349999999999999</v>
      </c>
      <c r="D20" s="73">
        <v>1.0289999999999999</v>
      </c>
      <c r="E20" s="73">
        <v>1.0329999999999999</v>
      </c>
      <c r="F20" s="14" t="s">
        <v>953</v>
      </c>
    </row>
    <row r="21" spans="1:6" ht="21.75" customHeight="1" x14ac:dyDescent="0.25">
      <c r="A21" s="6" t="s">
        <v>31</v>
      </c>
      <c r="B21" s="73">
        <v>1.052</v>
      </c>
      <c r="C21" s="73">
        <v>1.0509999999999999</v>
      </c>
      <c r="D21" s="73">
        <v>1.052</v>
      </c>
      <c r="E21" s="73">
        <v>1.0509999999999999</v>
      </c>
      <c r="F21" s="14" t="s">
        <v>954</v>
      </c>
    </row>
    <row r="22" spans="1:6" ht="52.8" x14ac:dyDescent="0.25">
      <c r="A22" s="6" t="s">
        <v>33</v>
      </c>
      <c r="B22" s="73">
        <v>1.0669999999999999</v>
      </c>
      <c r="C22" s="73">
        <v>1.0629999999999999</v>
      </c>
      <c r="D22" s="73">
        <v>1.0620000000000001</v>
      </c>
      <c r="E22" s="73">
        <v>1.0620000000000001</v>
      </c>
      <c r="F22" s="14" t="s">
        <v>955</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18" hidden="1" customHeight="1" x14ac:dyDescent="0.25">
      <c r="A26" s="2" t="s">
        <v>37</v>
      </c>
      <c r="B26" s="2" t="s">
        <v>2</v>
      </c>
      <c r="C26" s="2" t="s">
        <v>3</v>
      </c>
      <c r="D26" s="2" t="s">
        <v>4</v>
      </c>
      <c r="E26" s="2" t="s">
        <v>5</v>
      </c>
      <c r="F26" s="2" t="s">
        <v>23</v>
      </c>
    </row>
    <row r="27" spans="1:6" ht="12.75" hidden="1" customHeight="1" x14ac:dyDescent="0.25">
      <c r="A27" s="6" t="s">
        <v>956</v>
      </c>
      <c r="B27" s="7">
        <v>1.02</v>
      </c>
      <c r="C27" s="7">
        <v>1.0189999999999999</v>
      </c>
      <c r="D27" s="7">
        <v>1.018</v>
      </c>
      <c r="E27" s="7">
        <v>1.02</v>
      </c>
      <c r="F27" s="12">
        <v>198</v>
      </c>
    </row>
    <row r="28" spans="1:6" ht="12.75" hidden="1" customHeight="1" x14ac:dyDescent="0.25">
      <c r="A28" s="6" t="s">
        <v>957</v>
      </c>
      <c r="B28" s="7">
        <v>1.0669999999999999</v>
      </c>
      <c r="C28" s="7">
        <v>1.0629999999999999</v>
      </c>
      <c r="D28" s="7">
        <v>1.0620000000000001</v>
      </c>
      <c r="E28" s="7">
        <v>1.0620000000000001</v>
      </c>
      <c r="F28" s="12">
        <v>204</v>
      </c>
    </row>
    <row r="29" spans="1:6" ht="12.75" hidden="1" customHeight="1" x14ac:dyDescent="0.25">
      <c r="A29" s="6" t="s">
        <v>958</v>
      </c>
      <c r="B29" s="7">
        <v>1.0049999999999999</v>
      </c>
      <c r="C29" s="7">
        <v>1.0049999999999999</v>
      </c>
      <c r="D29" s="7">
        <v>1.006</v>
      </c>
      <c r="E29" s="7">
        <v>1.006</v>
      </c>
      <c r="F29" s="12">
        <v>250</v>
      </c>
    </row>
    <row r="30" spans="1:6" ht="12.75" hidden="1" customHeight="1" x14ac:dyDescent="0.25">
      <c r="A30" s="6" t="s">
        <v>959</v>
      </c>
      <c r="B30" s="7">
        <v>1.014</v>
      </c>
      <c r="C30" s="7">
        <v>1.014</v>
      </c>
      <c r="D30" s="7">
        <v>1.012</v>
      </c>
      <c r="E30" s="7">
        <v>1.014</v>
      </c>
      <c r="F30" s="12">
        <v>260</v>
      </c>
    </row>
    <row r="31" spans="1:6" ht="12.75" hidden="1" customHeight="1" x14ac:dyDescent="0.25">
      <c r="A31" s="6" t="s">
        <v>960</v>
      </c>
      <c r="B31" s="7">
        <v>1.014</v>
      </c>
      <c r="C31" s="7">
        <v>1.014</v>
      </c>
      <c r="D31" s="7">
        <v>1.012</v>
      </c>
      <c r="E31" s="7">
        <v>1.014</v>
      </c>
      <c r="F31" s="12">
        <v>261</v>
      </c>
    </row>
    <row r="32" spans="1:6" ht="12.75" hidden="1" customHeight="1" x14ac:dyDescent="0.25">
      <c r="A32" s="6" t="s">
        <v>961</v>
      </c>
      <c r="B32" s="7">
        <v>1.014</v>
      </c>
      <c r="C32" s="7">
        <v>1.014</v>
      </c>
      <c r="D32" s="7">
        <v>1.012</v>
      </c>
      <c r="E32" s="7">
        <v>1.014</v>
      </c>
      <c r="F32" s="12">
        <v>262</v>
      </c>
    </row>
    <row r="33" spans="1:6" ht="12.75" hidden="1" customHeight="1" x14ac:dyDescent="0.25">
      <c r="A33" s="6" t="s">
        <v>962</v>
      </c>
      <c r="B33" s="7">
        <v>1.014</v>
      </c>
      <c r="C33" s="7">
        <v>1.014</v>
      </c>
      <c r="D33" s="7">
        <v>1.012</v>
      </c>
      <c r="E33" s="7">
        <v>1.014</v>
      </c>
      <c r="F33" s="12">
        <v>263</v>
      </c>
    </row>
    <row r="34" spans="1:6" ht="12.75" hidden="1" customHeight="1" x14ac:dyDescent="0.25">
      <c r="A34" s="6" t="s">
        <v>963</v>
      </c>
      <c r="B34" s="7">
        <v>1.014</v>
      </c>
      <c r="C34" s="7">
        <v>1.014</v>
      </c>
      <c r="D34" s="7">
        <v>1.012</v>
      </c>
      <c r="E34" s="7">
        <v>1.014</v>
      </c>
      <c r="F34" s="12">
        <v>264</v>
      </c>
    </row>
    <row r="35" spans="1:6" ht="12.75" hidden="1" customHeight="1" x14ac:dyDescent="0.25">
      <c r="A35" s="6" t="s">
        <v>964</v>
      </c>
      <c r="B35" s="7">
        <v>1.014</v>
      </c>
      <c r="C35" s="7">
        <v>1.014</v>
      </c>
      <c r="D35" s="7">
        <v>1.012</v>
      </c>
      <c r="E35" s="7">
        <v>1.014</v>
      </c>
      <c r="F35" s="12">
        <v>265</v>
      </c>
    </row>
    <row r="36" spans="1:6" ht="12.75" hidden="1" customHeight="1" x14ac:dyDescent="0.25">
      <c r="A36" s="6" t="s">
        <v>965</v>
      </c>
      <c r="B36" s="7">
        <v>1.014</v>
      </c>
      <c r="C36" s="7">
        <v>1.014</v>
      </c>
      <c r="D36" s="7">
        <v>1.012</v>
      </c>
      <c r="E36" s="7">
        <v>1.014</v>
      </c>
      <c r="F36" s="12">
        <v>266</v>
      </c>
    </row>
    <row r="37" spans="1:6" ht="12.75" hidden="1" customHeight="1" x14ac:dyDescent="0.25">
      <c r="A37" s="6" t="s">
        <v>966</v>
      </c>
      <c r="B37" s="7">
        <v>1.014</v>
      </c>
      <c r="C37" s="7">
        <v>1.014</v>
      </c>
      <c r="D37" s="7">
        <v>1.012</v>
      </c>
      <c r="E37" s="7">
        <v>1.014</v>
      </c>
      <c r="F37" s="12">
        <v>267</v>
      </c>
    </row>
    <row r="38" spans="1:6" ht="12.75" hidden="1" customHeight="1" x14ac:dyDescent="0.25">
      <c r="A38" s="6" t="s">
        <v>967</v>
      </c>
      <c r="B38" s="7">
        <v>1.014</v>
      </c>
      <c r="C38" s="7">
        <v>1.014</v>
      </c>
      <c r="D38" s="7">
        <v>1.012</v>
      </c>
      <c r="E38" s="7">
        <v>1.014</v>
      </c>
      <c r="F38" s="12">
        <v>268</v>
      </c>
    </row>
    <row r="39" spans="1:6" ht="12.75" hidden="1" customHeight="1" x14ac:dyDescent="0.25">
      <c r="A39" s="6" t="s">
        <v>968</v>
      </c>
      <c r="B39" s="7">
        <v>1.014</v>
      </c>
      <c r="C39" s="7">
        <v>1.014</v>
      </c>
      <c r="D39" s="7">
        <v>1.012</v>
      </c>
      <c r="E39" s="7">
        <v>1.014</v>
      </c>
      <c r="F39" s="12">
        <v>269</v>
      </c>
    </row>
    <row r="40" spans="1:6" ht="12.75" hidden="1" customHeight="1" x14ac:dyDescent="0.25">
      <c r="A40" s="6" t="s">
        <v>969</v>
      </c>
      <c r="B40" s="7">
        <v>1.014</v>
      </c>
      <c r="C40" s="7">
        <v>1.014</v>
      </c>
      <c r="D40" s="7">
        <v>1.012</v>
      </c>
      <c r="E40" s="7">
        <v>1.014</v>
      </c>
      <c r="F40" s="12">
        <v>270</v>
      </c>
    </row>
    <row r="41" spans="1:6" ht="12.75" hidden="1" customHeight="1" x14ac:dyDescent="0.25">
      <c r="A41" s="6" t="s">
        <v>970</v>
      </c>
      <c r="B41" s="7">
        <v>1.014</v>
      </c>
      <c r="C41" s="7">
        <v>1.014</v>
      </c>
      <c r="D41" s="7">
        <v>1.012</v>
      </c>
      <c r="E41" s="7">
        <v>1.014</v>
      </c>
      <c r="F41" s="12">
        <v>271</v>
      </c>
    </row>
    <row r="42" spans="1:6" ht="12.75" hidden="1" customHeight="1" x14ac:dyDescent="0.25">
      <c r="A42" s="6" t="s">
        <v>971</v>
      </c>
      <c r="B42" s="7">
        <v>1.014</v>
      </c>
      <c r="C42" s="7">
        <v>1.014</v>
      </c>
      <c r="D42" s="7">
        <v>1.012</v>
      </c>
      <c r="E42" s="7">
        <v>1.014</v>
      </c>
      <c r="F42" s="12">
        <v>272</v>
      </c>
    </row>
    <row r="43" spans="1:6" ht="12.75" hidden="1" customHeight="1" x14ac:dyDescent="0.25">
      <c r="A43" s="6" t="s">
        <v>972</v>
      </c>
      <c r="B43" s="7">
        <v>1.014</v>
      </c>
      <c r="C43" s="7">
        <v>1.014</v>
      </c>
      <c r="D43" s="7">
        <v>1.012</v>
      </c>
      <c r="E43" s="7">
        <v>1.014</v>
      </c>
      <c r="F43" s="12">
        <v>273</v>
      </c>
    </row>
    <row r="44" spans="1:6" ht="12.75" hidden="1" customHeight="1" x14ac:dyDescent="0.25">
      <c r="A44" s="6" t="s">
        <v>973</v>
      </c>
      <c r="B44" s="7">
        <v>1.014</v>
      </c>
      <c r="C44" s="7">
        <v>1.014</v>
      </c>
      <c r="D44" s="7">
        <v>1.012</v>
      </c>
      <c r="E44" s="7">
        <v>1.014</v>
      </c>
      <c r="F44" s="12">
        <v>274</v>
      </c>
    </row>
    <row r="45" spans="1:6" ht="12.75" hidden="1" customHeight="1" x14ac:dyDescent="0.25">
      <c r="A45" s="6" t="s">
        <v>974</v>
      </c>
      <c r="B45" s="7">
        <v>1.014</v>
      </c>
      <c r="C45" s="7">
        <v>1.014</v>
      </c>
      <c r="D45" s="7">
        <v>1.012</v>
      </c>
      <c r="E45" s="7">
        <v>1.014</v>
      </c>
      <c r="F45" s="12">
        <v>275</v>
      </c>
    </row>
    <row r="46" spans="1:6" ht="12.75" hidden="1" customHeight="1" x14ac:dyDescent="0.25">
      <c r="A46" s="6" t="s">
        <v>975</v>
      </c>
      <c r="B46" s="7">
        <v>1.014</v>
      </c>
      <c r="C46" s="7">
        <v>1.014</v>
      </c>
      <c r="D46" s="7">
        <v>1.012</v>
      </c>
      <c r="E46" s="7">
        <v>1.014</v>
      </c>
      <c r="F46" s="12">
        <v>276</v>
      </c>
    </row>
    <row r="47" spans="1:6" ht="12.75" hidden="1" customHeight="1" x14ac:dyDescent="0.25">
      <c r="A47" s="6" t="s">
        <v>976</v>
      </c>
      <c r="B47" s="7">
        <v>1.014</v>
      </c>
      <c r="C47" s="7">
        <v>1.014</v>
      </c>
      <c r="D47" s="7">
        <v>1.012</v>
      </c>
      <c r="E47" s="7">
        <v>1.014</v>
      </c>
      <c r="F47" s="12">
        <v>277</v>
      </c>
    </row>
    <row r="48" spans="1:6" ht="12.75" hidden="1" customHeight="1" x14ac:dyDescent="0.25">
      <c r="A48" s="6" t="s">
        <v>977</v>
      </c>
      <c r="B48" s="7">
        <v>1.014</v>
      </c>
      <c r="C48" s="7">
        <v>1.014</v>
      </c>
      <c r="D48" s="7">
        <v>1.012</v>
      </c>
      <c r="E48" s="7">
        <v>1.014</v>
      </c>
      <c r="F48" s="12">
        <v>278</v>
      </c>
    </row>
    <row r="49" spans="1:6" ht="12.75" hidden="1" customHeight="1" x14ac:dyDescent="0.25">
      <c r="A49" s="6" t="s">
        <v>978</v>
      </c>
      <c r="B49" s="7">
        <v>1.014</v>
      </c>
      <c r="C49" s="7">
        <v>1.014</v>
      </c>
      <c r="D49" s="7">
        <v>1.012</v>
      </c>
      <c r="E49" s="7">
        <v>1.014</v>
      </c>
      <c r="F49" s="12">
        <v>279</v>
      </c>
    </row>
    <row r="50" spans="1:6" ht="12.75" hidden="1" customHeight="1" x14ac:dyDescent="0.25">
      <c r="A50" s="6" t="s">
        <v>979</v>
      </c>
      <c r="B50" s="7">
        <v>1.014</v>
      </c>
      <c r="C50" s="7">
        <v>1.014</v>
      </c>
      <c r="D50" s="7">
        <v>1.012</v>
      </c>
      <c r="E50" s="7">
        <v>1.014</v>
      </c>
      <c r="F50" s="12">
        <v>280</v>
      </c>
    </row>
    <row r="51" spans="1:6" ht="12.75" hidden="1" customHeight="1" x14ac:dyDescent="0.25">
      <c r="A51" s="6" t="s">
        <v>980</v>
      </c>
      <c r="B51" s="7">
        <v>1.014</v>
      </c>
      <c r="C51" s="7">
        <v>1.014</v>
      </c>
      <c r="D51" s="7">
        <v>1.012</v>
      </c>
      <c r="E51" s="7">
        <v>1.014</v>
      </c>
      <c r="F51" s="12">
        <v>281</v>
      </c>
    </row>
    <row r="52" spans="1:6" ht="12.75" hidden="1" customHeight="1" x14ac:dyDescent="0.25">
      <c r="A52" s="6" t="s">
        <v>981</v>
      </c>
      <c r="B52" s="7">
        <v>1.014</v>
      </c>
      <c r="C52" s="7">
        <v>1.014</v>
      </c>
      <c r="D52" s="7">
        <v>1.012</v>
      </c>
      <c r="E52" s="7">
        <v>1.014</v>
      </c>
      <c r="F52" s="12">
        <v>282</v>
      </c>
    </row>
    <row r="53" spans="1:6" ht="12.75" hidden="1" customHeight="1" x14ac:dyDescent="0.25">
      <c r="A53" s="6" t="s">
        <v>982</v>
      </c>
      <c r="B53" s="7">
        <v>1.014</v>
      </c>
      <c r="C53" s="7">
        <v>1.014</v>
      </c>
      <c r="D53" s="7">
        <v>1.012</v>
      </c>
      <c r="E53" s="7">
        <v>1.014</v>
      </c>
      <c r="F53" s="12">
        <v>283</v>
      </c>
    </row>
    <row r="54" spans="1:6" ht="12.75" hidden="1" customHeight="1" x14ac:dyDescent="0.25">
      <c r="A54" s="6" t="s">
        <v>983</v>
      </c>
      <c r="B54" s="7">
        <v>1.014</v>
      </c>
      <c r="C54" s="7">
        <v>1.014</v>
      </c>
      <c r="D54" s="7">
        <v>1.012</v>
      </c>
      <c r="E54" s="7">
        <v>1.014</v>
      </c>
      <c r="F54" s="12">
        <v>284</v>
      </c>
    </row>
    <row r="55" spans="1:6" ht="12.75" hidden="1" customHeight="1" x14ac:dyDescent="0.25">
      <c r="A55" s="6" t="s">
        <v>984</v>
      </c>
      <c r="B55" s="7">
        <v>1.014</v>
      </c>
      <c r="C55" s="7">
        <v>1.014</v>
      </c>
      <c r="D55" s="7">
        <v>1.012</v>
      </c>
      <c r="E55" s="7">
        <v>1.014</v>
      </c>
      <c r="F55" s="12">
        <v>285</v>
      </c>
    </row>
    <row r="56" spans="1:6" ht="12.75" hidden="1" customHeight="1" x14ac:dyDescent="0.25">
      <c r="A56" s="6" t="s">
        <v>985</v>
      </c>
      <c r="B56" s="7">
        <v>1.014</v>
      </c>
      <c r="C56" s="7">
        <v>1.014</v>
      </c>
      <c r="D56" s="7">
        <v>1.012</v>
      </c>
      <c r="E56" s="7">
        <v>1.014</v>
      </c>
      <c r="F56" s="12">
        <v>286</v>
      </c>
    </row>
    <row r="57" spans="1:6" ht="12.75" hidden="1" customHeight="1" x14ac:dyDescent="0.25">
      <c r="A57" s="6" t="s">
        <v>986</v>
      </c>
      <c r="B57" s="7">
        <v>1.014</v>
      </c>
      <c r="C57" s="7">
        <v>1.014</v>
      </c>
      <c r="D57" s="7">
        <v>1.012</v>
      </c>
      <c r="E57" s="7">
        <v>1.014</v>
      </c>
      <c r="F57" s="12">
        <v>287</v>
      </c>
    </row>
    <row r="58" spans="1:6" ht="12.75" hidden="1" customHeight="1" x14ac:dyDescent="0.25">
      <c r="A58" s="6" t="s">
        <v>987</v>
      </c>
      <c r="B58" s="7">
        <v>1.014</v>
      </c>
      <c r="C58" s="7">
        <v>1.014</v>
      </c>
      <c r="D58" s="7">
        <v>1.012</v>
      </c>
      <c r="E58" s="7">
        <v>1.014</v>
      </c>
      <c r="F58" s="12">
        <v>288</v>
      </c>
    </row>
    <row r="59" spans="1:6" ht="12.75" hidden="1" customHeight="1" x14ac:dyDescent="0.25">
      <c r="A59" s="6" t="s">
        <v>988</v>
      </c>
      <c r="B59" s="7">
        <v>1.014</v>
      </c>
      <c r="C59" s="7">
        <v>1.014</v>
      </c>
      <c r="D59" s="7">
        <v>1.012</v>
      </c>
      <c r="E59" s="7">
        <v>1.014</v>
      </c>
      <c r="F59" s="12">
        <v>289</v>
      </c>
    </row>
    <row r="60" spans="1:6" ht="12.75" hidden="1" customHeight="1" x14ac:dyDescent="0.25">
      <c r="A60" s="6" t="s">
        <v>989</v>
      </c>
      <c r="B60" s="7">
        <v>1.014</v>
      </c>
      <c r="C60" s="7">
        <v>1.014</v>
      </c>
      <c r="D60" s="7">
        <v>1.012</v>
      </c>
      <c r="E60" s="7">
        <v>1.014</v>
      </c>
      <c r="F60" s="12">
        <v>290</v>
      </c>
    </row>
    <row r="61" spans="1:6" ht="12.75" hidden="1" customHeight="1" x14ac:dyDescent="0.25">
      <c r="A61" s="6" t="s">
        <v>990</v>
      </c>
      <c r="B61" s="7">
        <v>1.014</v>
      </c>
      <c r="C61" s="7">
        <v>1.014</v>
      </c>
      <c r="D61" s="7">
        <v>1.012</v>
      </c>
      <c r="E61" s="7">
        <v>1.014</v>
      </c>
      <c r="F61" s="12">
        <v>291</v>
      </c>
    </row>
    <row r="62" spans="1:6" ht="12.75" hidden="1" customHeight="1" x14ac:dyDescent="0.25">
      <c r="A62" s="6" t="s">
        <v>991</v>
      </c>
      <c r="B62" s="7">
        <v>1.014</v>
      </c>
      <c r="C62" s="7">
        <v>1.014</v>
      </c>
      <c r="D62" s="7">
        <v>1.012</v>
      </c>
      <c r="E62" s="7">
        <v>1.014</v>
      </c>
      <c r="F62" s="12">
        <v>292</v>
      </c>
    </row>
    <row r="63" spans="1:6" ht="12.75" hidden="1" customHeight="1" x14ac:dyDescent="0.25">
      <c r="A63" s="6" t="s">
        <v>992</v>
      </c>
      <c r="B63" s="7">
        <v>1.014</v>
      </c>
      <c r="C63" s="7">
        <v>1.014</v>
      </c>
      <c r="D63" s="7">
        <v>1.012</v>
      </c>
      <c r="E63" s="7">
        <v>1.014</v>
      </c>
      <c r="F63" s="12">
        <v>293</v>
      </c>
    </row>
    <row r="64" spans="1:6" ht="12.75" hidden="1" customHeight="1" x14ac:dyDescent="0.25">
      <c r="A64" s="6" t="s">
        <v>993</v>
      </c>
      <c r="B64" s="7">
        <v>1.014</v>
      </c>
      <c r="C64" s="7">
        <v>1.014</v>
      </c>
      <c r="D64" s="7">
        <v>1.012</v>
      </c>
      <c r="E64" s="7">
        <v>1.014</v>
      </c>
      <c r="F64" s="12">
        <v>294</v>
      </c>
    </row>
    <row r="65" spans="1:6" ht="12.75" hidden="1" customHeight="1" x14ac:dyDescent="0.25">
      <c r="A65" s="6" t="s">
        <v>994</v>
      </c>
      <c r="B65" s="7">
        <v>1.014</v>
      </c>
      <c r="C65" s="7">
        <v>1.014</v>
      </c>
      <c r="D65" s="7">
        <v>1.012</v>
      </c>
      <c r="E65" s="7">
        <v>1.014</v>
      </c>
      <c r="F65" s="12">
        <v>295</v>
      </c>
    </row>
    <row r="66" spans="1:6" ht="12.75" hidden="1" customHeight="1" x14ac:dyDescent="0.25">
      <c r="A66" s="6" t="s">
        <v>995</v>
      </c>
      <c r="B66" s="7">
        <v>1.014</v>
      </c>
      <c r="C66" s="7">
        <v>1.014</v>
      </c>
      <c r="D66" s="7">
        <v>1.012</v>
      </c>
      <c r="E66" s="7">
        <v>1.014</v>
      </c>
      <c r="F66" s="12">
        <v>296</v>
      </c>
    </row>
    <row r="67" spans="1:6" ht="12.75" hidden="1" customHeight="1" x14ac:dyDescent="0.25">
      <c r="A67" s="6" t="s">
        <v>996</v>
      </c>
      <c r="B67" s="7">
        <v>1.014</v>
      </c>
      <c r="C67" s="7">
        <v>1.014</v>
      </c>
      <c r="D67" s="7">
        <v>1.012</v>
      </c>
      <c r="E67" s="7">
        <v>1.014</v>
      </c>
      <c r="F67" s="12">
        <v>297</v>
      </c>
    </row>
    <row r="68" spans="1:6" ht="12.75" hidden="1" customHeight="1" x14ac:dyDescent="0.25">
      <c r="A68" s="6" t="s">
        <v>997</v>
      </c>
      <c r="B68" s="7">
        <v>1.014</v>
      </c>
      <c r="C68" s="7">
        <v>1.014</v>
      </c>
      <c r="D68" s="7">
        <v>1.012</v>
      </c>
      <c r="E68" s="7">
        <v>1.014</v>
      </c>
      <c r="F68" s="12">
        <v>298</v>
      </c>
    </row>
    <row r="69" spans="1:6" ht="12.75" hidden="1" customHeight="1" x14ac:dyDescent="0.25">
      <c r="A69" s="6" t="s">
        <v>998</v>
      </c>
      <c r="B69" s="7">
        <v>1.014</v>
      </c>
      <c r="C69" s="7">
        <v>1.014</v>
      </c>
      <c r="D69" s="7">
        <v>1.012</v>
      </c>
      <c r="E69" s="7">
        <v>1.014</v>
      </c>
      <c r="F69" s="12">
        <v>299</v>
      </c>
    </row>
    <row r="70" spans="1:6" ht="12.75" hidden="1" customHeight="1" x14ac:dyDescent="0.25">
      <c r="A70" s="6" t="s">
        <v>999</v>
      </c>
      <c r="B70" s="7">
        <v>1.014</v>
      </c>
      <c r="C70" s="7">
        <v>1.014</v>
      </c>
      <c r="D70" s="7">
        <v>1.012</v>
      </c>
      <c r="E70" s="7">
        <v>1.014</v>
      </c>
      <c r="F70" s="12">
        <v>300</v>
      </c>
    </row>
    <row r="71" spans="1:6" ht="12.75" hidden="1" customHeight="1" x14ac:dyDescent="0.25">
      <c r="A71" s="6" t="s">
        <v>1000</v>
      </c>
      <c r="B71" s="7">
        <v>1.014</v>
      </c>
      <c r="C71" s="7">
        <v>1.014</v>
      </c>
      <c r="D71" s="7">
        <v>1.012</v>
      </c>
      <c r="E71" s="7">
        <v>1.014</v>
      </c>
      <c r="F71" s="12">
        <v>301</v>
      </c>
    </row>
    <row r="72" spans="1:6" ht="12.75" hidden="1" customHeight="1" x14ac:dyDescent="0.25">
      <c r="A72" s="6" t="s">
        <v>1001</v>
      </c>
      <c r="B72" s="7">
        <v>1.014</v>
      </c>
      <c r="C72" s="7">
        <v>1.014</v>
      </c>
      <c r="D72" s="7">
        <v>1.012</v>
      </c>
      <c r="E72" s="7">
        <v>1.014</v>
      </c>
      <c r="F72" s="12">
        <v>302</v>
      </c>
    </row>
    <row r="73" spans="1:6" ht="12.75" hidden="1" customHeight="1" x14ac:dyDescent="0.25">
      <c r="A73" s="6" t="s">
        <v>1002</v>
      </c>
      <c r="B73" s="7">
        <v>1.014</v>
      </c>
      <c r="C73" s="7">
        <v>1.014</v>
      </c>
      <c r="D73" s="7">
        <v>1.012</v>
      </c>
      <c r="E73" s="7">
        <v>1.014</v>
      </c>
      <c r="F73" s="12">
        <v>303</v>
      </c>
    </row>
    <row r="74" spans="1:6" ht="12.75" hidden="1" customHeight="1" x14ac:dyDescent="0.25">
      <c r="A74" s="6" t="s">
        <v>1003</v>
      </c>
      <c r="B74" s="7">
        <v>1.014</v>
      </c>
      <c r="C74" s="7">
        <v>1.014</v>
      </c>
      <c r="D74" s="7">
        <v>1.012</v>
      </c>
      <c r="E74" s="7">
        <v>1.014</v>
      </c>
      <c r="F74" s="12">
        <v>304</v>
      </c>
    </row>
    <row r="75" spans="1:6" ht="12.75" hidden="1" customHeight="1" x14ac:dyDescent="0.25">
      <c r="A75" s="6" t="s">
        <v>1004</v>
      </c>
      <c r="B75" s="7">
        <v>1.014</v>
      </c>
      <c r="C75" s="7">
        <v>1.014</v>
      </c>
      <c r="D75" s="7">
        <v>1.012</v>
      </c>
      <c r="E75" s="7">
        <v>1.014</v>
      </c>
      <c r="F75" s="12">
        <v>305</v>
      </c>
    </row>
    <row r="76" spans="1:6" ht="12.75" hidden="1" customHeight="1" x14ac:dyDescent="0.25">
      <c r="A76" s="6" t="s">
        <v>1005</v>
      </c>
      <c r="B76" s="7">
        <v>1.014</v>
      </c>
      <c r="C76" s="7">
        <v>1.014</v>
      </c>
      <c r="D76" s="7">
        <v>1.012</v>
      </c>
      <c r="E76" s="7">
        <v>1.014</v>
      </c>
      <c r="F76" s="12">
        <v>306</v>
      </c>
    </row>
    <row r="77" spans="1:6" ht="12.75" hidden="1" customHeight="1" x14ac:dyDescent="0.25">
      <c r="A77" s="6" t="s">
        <v>1006</v>
      </c>
      <c r="B77" s="7">
        <v>1.014</v>
      </c>
      <c r="C77" s="7">
        <v>1.014</v>
      </c>
      <c r="D77" s="7">
        <v>1.012</v>
      </c>
      <c r="E77" s="7">
        <v>1.014</v>
      </c>
      <c r="F77" s="12">
        <v>307</v>
      </c>
    </row>
    <row r="78" spans="1:6" ht="12.75" hidden="1" customHeight="1" x14ac:dyDescent="0.25">
      <c r="A78" s="6" t="s">
        <v>1007</v>
      </c>
      <c r="B78" s="7">
        <v>1.014</v>
      </c>
      <c r="C78" s="7">
        <v>1.014</v>
      </c>
      <c r="D78" s="7">
        <v>1.012</v>
      </c>
      <c r="E78" s="7">
        <v>1.014</v>
      </c>
      <c r="F78" s="12">
        <v>308</v>
      </c>
    </row>
    <row r="79" spans="1:6" ht="12.75" hidden="1" customHeight="1" x14ac:dyDescent="0.25">
      <c r="A79" s="6" t="s">
        <v>1008</v>
      </c>
      <c r="B79" s="7">
        <v>1.014</v>
      </c>
      <c r="C79" s="7">
        <v>1.014</v>
      </c>
      <c r="D79" s="7">
        <v>1.012</v>
      </c>
      <c r="E79" s="7">
        <v>1.014</v>
      </c>
      <c r="F79" s="12">
        <v>309</v>
      </c>
    </row>
    <row r="80" spans="1:6" ht="12.75" hidden="1" customHeight="1" x14ac:dyDescent="0.25">
      <c r="A80" s="6" t="s">
        <v>1009</v>
      </c>
      <c r="B80" s="7">
        <v>1.014</v>
      </c>
      <c r="C80" s="7">
        <v>1.014</v>
      </c>
      <c r="D80" s="7">
        <v>1.012</v>
      </c>
      <c r="E80" s="7">
        <v>1.014</v>
      </c>
      <c r="F80" s="12">
        <v>310</v>
      </c>
    </row>
    <row r="81" spans="1:6" ht="12.75" hidden="1" customHeight="1" x14ac:dyDescent="0.25">
      <c r="A81" s="6" t="s">
        <v>1010</v>
      </c>
      <c r="B81" s="7">
        <v>1.014</v>
      </c>
      <c r="C81" s="7">
        <v>1.014</v>
      </c>
      <c r="D81" s="7">
        <v>1.012</v>
      </c>
      <c r="E81" s="7">
        <v>1.014</v>
      </c>
      <c r="F81" s="12">
        <v>311</v>
      </c>
    </row>
    <row r="82" spans="1:6" ht="12.75" hidden="1" customHeight="1" x14ac:dyDescent="0.25">
      <c r="A82" s="6" t="s">
        <v>1011</v>
      </c>
      <c r="B82" s="7">
        <v>1.014</v>
      </c>
      <c r="C82" s="7">
        <v>1.014</v>
      </c>
      <c r="D82" s="7">
        <v>1.012</v>
      </c>
      <c r="E82" s="7">
        <v>1.014</v>
      </c>
      <c r="F82" s="12">
        <v>312</v>
      </c>
    </row>
    <row r="83" spans="1:6" ht="12.75" hidden="1" customHeight="1" x14ac:dyDescent="0.25">
      <c r="A83" s="6" t="s">
        <v>1012</v>
      </c>
      <c r="B83" s="7">
        <v>1.014</v>
      </c>
      <c r="C83" s="7">
        <v>1.014</v>
      </c>
      <c r="D83" s="7">
        <v>1.012</v>
      </c>
      <c r="E83" s="7">
        <v>1.014</v>
      </c>
      <c r="F83" s="12">
        <v>313</v>
      </c>
    </row>
    <row r="84" spans="1:6" ht="12.75" hidden="1" customHeight="1" x14ac:dyDescent="0.25">
      <c r="A84" s="6" t="s">
        <v>1013</v>
      </c>
      <c r="B84" s="7">
        <v>1.014</v>
      </c>
      <c r="C84" s="7">
        <v>1.014</v>
      </c>
      <c r="D84" s="7">
        <v>1.012</v>
      </c>
      <c r="E84" s="7">
        <v>1.014</v>
      </c>
      <c r="F84" s="12">
        <v>314</v>
      </c>
    </row>
    <row r="85" spans="1:6" ht="12.75" hidden="1" customHeight="1" x14ac:dyDescent="0.25">
      <c r="A85" s="6" t="s">
        <v>1014</v>
      </c>
      <c r="B85" s="7">
        <v>1.014</v>
      </c>
      <c r="C85" s="7">
        <v>1.014</v>
      </c>
      <c r="D85" s="7">
        <v>1.012</v>
      </c>
      <c r="E85" s="7">
        <v>1.014</v>
      </c>
      <c r="F85" s="12">
        <v>315</v>
      </c>
    </row>
    <row r="86" spans="1:6" ht="12.75" hidden="1" customHeight="1" x14ac:dyDescent="0.25">
      <c r="A86" s="6" t="s">
        <v>1015</v>
      </c>
      <c r="B86" s="7">
        <v>1.014</v>
      </c>
      <c r="C86" s="7">
        <v>1.014</v>
      </c>
      <c r="D86" s="7">
        <v>1.012</v>
      </c>
      <c r="E86" s="7">
        <v>1.014</v>
      </c>
      <c r="F86" s="12">
        <v>316</v>
      </c>
    </row>
    <row r="87" spans="1:6" ht="12.75" hidden="1" customHeight="1" x14ac:dyDescent="0.25">
      <c r="A87" s="6" t="s">
        <v>1016</v>
      </c>
      <c r="B87" s="7">
        <v>1.014</v>
      </c>
      <c r="C87" s="7">
        <v>1.014</v>
      </c>
      <c r="D87" s="7">
        <v>1.012</v>
      </c>
      <c r="E87" s="7">
        <v>1.014</v>
      </c>
      <c r="F87" s="12">
        <v>317</v>
      </c>
    </row>
    <row r="88" spans="1:6" ht="12.75" hidden="1" customHeight="1" x14ac:dyDescent="0.25">
      <c r="A88" s="6" t="s">
        <v>1017</v>
      </c>
      <c r="B88" s="7">
        <v>1.014</v>
      </c>
      <c r="C88" s="7">
        <v>1.014</v>
      </c>
      <c r="D88" s="7">
        <v>1.012</v>
      </c>
      <c r="E88" s="7">
        <v>1.014</v>
      </c>
      <c r="F88" s="12">
        <v>318</v>
      </c>
    </row>
    <row r="89" spans="1:6" ht="12.75" hidden="1" customHeight="1" x14ac:dyDescent="0.25">
      <c r="A89" s="6" t="s">
        <v>1018</v>
      </c>
      <c r="B89" s="7">
        <v>1.014</v>
      </c>
      <c r="C89" s="7">
        <v>1.014</v>
      </c>
      <c r="D89" s="7">
        <v>1.012</v>
      </c>
      <c r="E89" s="7">
        <v>1.014</v>
      </c>
      <c r="F89" s="12">
        <v>319</v>
      </c>
    </row>
    <row r="90" spans="1:6" ht="12.75" hidden="1" customHeight="1" x14ac:dyDescent="0.25">
      <c r="A90" s="6" t="s">
        <v>1019</v>
      </c>
      <c r="B90" s="7">
        <v>1.014</v>
      </c>
      <c r="C90" s="7">
        <v>1.014</v>
      </c>
      <c r="D90" s="7">
        <v>1.012</v>
      </c>
      <c r="E90" s="7">
        <v>1.014</v>
      </c>
      <c r="F90" s="12">
        <v>320</v>
      </c>
    </row>
    <row r="91" spans="1:6" ht="12.75" hidden="1" customHeight="1" x14ac:dyDescent="0.25">
      <c r="A91" s="6" t="s">
        <v>1020</v>
      </c>
      <c r="B91" s="7">
        <v>1.014</v>
      </c>
      <c r="C91" s="7">
        <v>1.014</v>
      </c>
      <c r="D91" s="7">
        <v>1.012</v>
      </c>
      <c r="E91" s="7">
        <v>1.014</v>
      </c>
      <c r="F91" s="12">
        <v>321</v>
      </c>
    </row>
    <row r="92" spans="1:6" ht="12.75" hidden="1" customHeight="1" x14ac:dyDescent="0.25">
      <c r="A92" s="6" t="s">
        <v>1021</v>
      </c>
      <c r="B92" s="7">
        <v>1.014</v>
      </c>
      <c r="C92" s="7">
        <v>1.014</v>
      </c>
      <c r="D92" s="7">
        <v>1.012</v>
      </c>
      <c r="E92" s="7">
        <v>1.014</v>
      </c>
      <c r="F92" s="12">
        <v>322</v>
      </c>
    </row>
    <row r="93" spans="1:6" ht="12.75" hidden="1" customHeight="1" x14ac:dyDescent="0.25">
      <c r="A93" s="6" t="s">
        <v>1022</v>
      </c>
      <c r="B93" s="7">
        <v>1.014</v>
      </c>
      <c r="C93" s="7">
        <v>1.014</v>
      </c>
      <c r="D93" s="7">
        <v>1.012</v>
      </c>
      <c r="E93" s="7">
        <v>1.014</v>
      </c>
      <c r="F93" s="12">
        <v>323</v>
      </c>
    </row>
    <row r="94" spans="1:6" ht="12.75" hidden="1" customHeight="1" x14ac:dyDescent="0.25">
      <c r="A94" s="6" t="s">
        <v>1023</v>
      </c>
      <c r="B94" s="7">
        <v>1.014</v>
      </c>
      <c r="C94" s="7">
        <v>1.014</v>
      </c>
      <c r="D94" s="7">
        <v>1.012</v>
      </c>
      <c r="E94" s="7">
        <v>1.014</v>
      </c>
      <c r="F94" s="12">
        <v>324</v>
      </c>
    </row>
    <row r="95" spans="1:6" ht="12.75" hidden="1" customHeight="1" x14ac:dyDescent="0.25">
      <c r="A95" s="6" t="s">
        <v>1024</v>
      </c>
      <c r="B95" s="7">
        <v>1.014</v>
      </c>
      <c r="C95" s="7">
        <v>1.014</v>
      </c>
      <c r="D95" s="7">
        <v>1.012</v>
      </c>
      <c r="E95" s="7">
        <v>1.014</v>
      </c>
      <c r="F95" s="12">
        <v>325</v>
      </c>
    </row>
    <row r="96" spans="1:6" ht="12.75" hidden="1" customHeight="1" x14ac:dyDescent="0.25">
      <c r="A96" s="6" t="s">
        <v>1025</v>
      </c>
      <c r="B96" s="7">
        <v>1.014</v>
      </c>
      <c r="C96" s="7">
        <v>1.014</v>
      </c>
      <c r="D96" s="7">
        <v>1.012</v>
      </c>
      <c r="E96" s="7">
        <v>1.014</v>
      </c>
      <c r="F96" s="12">
        <v>327</v>
      </c>
    </row>
    <row r="97" spans="1:6" ht="12.75" hidden="1" customHeight="1" x14ac:dyDescent="0.25">
      <c r="A97" s="6" t="s">
        <v>1026</v>
      </c>
      <c r="B97" s="7">
        <v>1.014</v>
      </c>
      <c r="C97" s="7">
        <v>1.014</v>
      </c>
      <c r="D97" s="7">
        <v>1.012</v>
      </c>
      <c r="E97" s="7">
        <v>1.014</v>
      </c>
      <c r="F97" s="12">
        <v>328</v>
      </c>
    </row>
    <row r="98" spans="1:6" ht="12.75" hidden="1" customHeight="1" x14ac:dyDescent="0.25">
      <c r="A98" s="6" t="s">
        <v>1027</v>
      </c>
      <c r="B98" s="7">
        <v>1.014</v>
      </c>
      <c r="C98" s="7">
        <v>1.014</v>
      </c>
      <c r="D98" s="7">
        <v>1.012</v>
      </c>
      <c r="E98" s="7">
        <v>1.014</v>
      </c>
      <c r="F98" s="12">
        <v>329</v>
      </c>
    </row>
    <row r="99" spans="1:6" ht="12.75" hidden="1" customHeight="1" x14ac:dyDescent="0.25">
      <c r="A99" s="6" t="s">
        <v>1028</v>
      </c>
      <c r="B99" s="7">
        <v>1.014</v>
      </c>
      <c r="C99" s="7">
        <v>1.014</v>
      </c>
      <c r="D99" s="7">
        <v>1.012</v>
      </c>
      <c r="E99" s="7">
        <v>1.014</v>
      </c>
      <c r="F99" s="12">
        <v>330</v>
      </c>
    </row>
    <row r="100" spans="1:6" ht="12.75" hidden="1" customHeight="1" x14ac:dyDescent="0.25">
      <c r="A100" s="6" t="s">
        <v>1029</v>
      </c>
      <c r="B100" s="7">
        <v>1.014</v>
      </c>
      <c r="C100" s="7">
        <v>1.014</v>
      </c>
      <c r="D100" s="7">
        <v>1.012</v>
      </c>
      <c r="E100" s="7">
        <v>1.014</v>
      </c>
      <c r="F100" s="12">
        <v>331</v>
      </c>
    </row>
    <row r="101" spans="1:6" ht="12.75" hidden="1" customHeight="1" x14ac:dyDescent="0.25">
      <c r="A101" s="6" t="s">
        <v>1030</v>
      </c>
      <c r="B101" s="7">
        <v>1.014</v>
      </c>
      <c r="C101" s="7">
        <v>1.014</v>
      </c>
      <c r="D101" s="7">
        <v>1.012</v>
      </c>
      <c r="E101" s="7">
        <v>1.014</v>
      </c>
      <c r="F101" s="12">
        <v>332</v>
      </c>
    </row>
    <row r="102" spans="1:6" ht="12.75" hidden="1" customHeight="1" x14ac:dyDescent="0.25">
      <c r="A102" s="6" t="s">
        <v>1031</v>
      </c>
      <c r="B102" s="7">
        <v>1.014</v>
      </c>
      <c r="C102" s="7">
        <v>1.014</v>
      </c>
      <c r="D102" s="7">
        <v>1.012</v>
      </c>
      <c r="E102" s="7">
        <v>1.014</v>
      </c>
      <c r="F102" s="12">
        <v>333</v>
      </c>
    </row>
    <row r="103" spans="1:6" ht="12.75" hidden="1" customHeight="1" x14ac:dyDescent="0.25">
      <c r="A103" s="6" t="s">
        <v>1032</v>
      </c>
      <c r="B103" s="7">
        <v>1.014</v>
      </c>
      <c r="C103" s="7">
        <v>1.014</v>
      </c>
      <c r="D103" s="7">
        <v>1.012</v>
      </c>
      <c r="E103" s="7">
        <v>1.014</v>
      </c>
      <c r="F103" s="12">
        <v>334</v>
      </c>
    </row>
    <row r="104" spans="1:6" ht="12.75" hidden="1" customHeight="1" x14ac:dyDescent="0.25">
      <c r="A104" s="6" t="s">
        <v>1033</v>
      </c>
      <c r="B104" s="7">
        <v>1.014</v>
      </c>
      <c r="C104" s="7">
        <v>1.014</v>
      </c>
      <c r="D104" s="7">
        <v>1.012</v>
      </c>
      <c r="E104" s="7">
        <v>1.014</v>
      </c>
      <c r="F104" s="12">
        <v>335</v>
      </c>
    </row>
    <row r="105" spans="1:6" ht="12.75" hidden="1" customHeight="1" x14ac:dyDescent="0.25">
      <c r="A105" s="6" t="s">
        <v>1034</v>
      </c>
      <c r="B105" s="7">
        <v>1.014</v>
      </c>
      <c r="C105" s="7">
        <v>1.014</v>
      </c>
      <c r="D105" s="7">
        <v>1.012</v>
      </c>
      <c r="E105" s="7">
        <v>1.014</v>
      </c>
      <c r="F105" s="12">
        <v>336</v>
      </c>
    </row>
    <row r="106" spans="1:6" ht="12.75" hidden="1" customHeight="1" x14ac:dyDescent="0.25">
      <c r="A106" s="6" t="s">
        <v>1035</v>
      </c>
      <c r="B106" s="7">
        <v>1.014</v>
      </c>
      <c r="C106" s="7">
        <v>1.014</v>
      </c>
      <c r="D106" s="7">
        <v>1.012</v>
      </c>
      <c r="E106" s="7">
        <v>1.014</v>
      </c>
      <c r="F106" s="12">
        <v>337</v>
      </c>
    </row>
    <row r="107" spans="1:6" ht="12.75" hidden="1" customHeight="1" x14ac:dyDescent="0.25">
      <c r="A107" s="6" t="s">
        <v>1036</v>
      </c>
      <c r="B107" s="7">
        <v>1.014</v>
      </c>
      <c r="C107" s="7">
        <v>1.014</v>
      </c>
      <c r="D107" s="7">
        <v>1.012</v>
      </c>
      <c r="E107" s="7">
        <v>1.014</v>
      </c>
      <c r="F107" s="12">
        <v>338</v>
      </c>
    </row>
    <row r="108" spans="1:6" ht="12.75" hidden="1" customHeight="1" x14ac:dyDescent="0.25">
      <c r="A108" s="6" t="s">
        <v>1037</v>
      </c>
      <c r="B108" s="7">
        <v>1.014</v>
      </c>
      <c r="C108" s="7">
        <v>1.014</v>
      </c>
      <c r="D108" s="7">
        <v>1.012</v>
      </c>
      <c r="E108" s="7">
        <v>1.014</v>
      </c>
      <c r="F108" s="12">
        <v>339</v>
      </c>
    </row>
    <row r="109" spans="1:6" ht="12.75" hidden="1" customHeight="1" x14ac:dyDescent="0.25">
      <c r="A109" s="6" t="s">
        <v>1038</v>
      </c>
      <c r="B109" s="7">
        <v>1.014</v>
      </c>
      <c r="C109" s="7">
        <v>1.014</v>
      </c>
      <c r="D109" s="7">
        <v>1.012</v>
      </c>
      <c r="E109" s="7">
        <v>1.014</v>
      </c>
      <c r="F109" s="12">
        <v>340</v>
      </c>
    </row>
    <row r="110" spans="1:6" ht="12.75" hidden="1" customHeight="1" x14ac:dyDescent="0.25">
      <c r="A110" s="6" t="s">
        <v>1039</v>
      </c>
      <c r="B110" s="7">
        <v>1.014</v>
      </c>
      <c r="C110" s="7">
        <v>1.014</v>
      </c>
      <c r="D110" s="7">
        <v>1.012</v>
      </c>
      <c r="E110" s="7">
        <v>1.014</v>
      </c>
      <c r="F110" s="12">
        <v>341</v>
      </c>
    </row>
    <row r="111" spans="1:6" ht="12.75" hidden="1" customHeight="1" x14ac:dyDescent="0.25">
      <c r="A111" s="6" t="s">
        <v>1040</v>
      </c>
      <c r="B111" s="7">
        <v>1.014</v>
      </c>
      <c r="C111" s="7">
        <v>1.014</v>
      </c>
      <c r="D111" s="7">
        <v>1.012</v>
      </c>
      <c r="E111" s="7">
        <v>1.014</v>
      </c>
      <c r="F111" s="12">
        <v>342</v>
      </c>
    </row>
    <row r="112" spans="1:6" ht="12.75" hidden="1" customHeight="1" x14ac:dyDescent="0.25">
      <c r="A112" s="6" t="s">
        <v>1041</v>
      </c>
      <c r="B112" s="7">
        <v>1.014</v>
      </c>
      <c r="C112" s="7">
        <v>1.014</v>
      </c>
      <c r="D112" s="7">
        <v>1.012</v>
      </c>
      <c r="E112" s="7">
        <v>1.014</v>
      </c>
      <c r="F112" s="12">
        <v>343</v>
      </c>
    </row>
    <row r="113" spans="1:6" ht="12.75" hidden="1" customHeight="1" x14ac:dyDescent="0.25">
      <c r="A113" s="6" t="s">
        <v>1042</v>
      </c>
      <c r="B113" s="7">
        <v>1.014</v>
      </c>
      <c r="C113" s="7">
        <v>1.014</v>
      </c>
      <c r="D113" s="7">
        <v>1.012</v>
      </c>
      <c r="E113" s="7">
        <v>1.014</v>
      </c>
      <c r="F113" s="12">
        <v>344</v>
      </c>
    </row>
    <row r="114" spans="1:6" ht="12.75" hidden="1" customHeight="1" x14ac:dyDescent="0.25">
      <c r="A114" s="6" t="s">
        <v>1043</v>
      </c>
      <c r="B114" s="7">
        <v>1.014</v>
      </c>
      <c r="C114" s="7">
        <v>1.014</v>
      </c>
      <c r="D114" s="7">
        <v>1.012</v>
      </c>
      <c r="E114" s="7">
        <v>1.014</v>
      </c>
      <c r="F114" s="12">
        <v>345</v>
      </c>
    </row>
    <row r="115" spans="1:6" ht="12.75" hidden="1" customHeight="1" x14ac:dyDescent="0.25">
      <c r="A115" s="6" t="s">
        <v>1044</v>
      </c>
      <c r="B115" s="7">
        <v>1.014</v>
      </c>
      <c r="C115" s="7">
        <v>1.014</v>
      </c>
      <c r="D115" s="7">
        <v>1.012</v>
      </c>
      <c r="E115" s="7">
        <v>1.014</v>
      </c>
      <c r="F115" s="12">
        <v>346</v>
      </c>
    </row>
    <row r="116" spans="1:6" ht="12.75" hidden="1" customHeight="1" x14ac:dyDescent="0.25">
      <c r="A116" s="6" t="s">
        <v>1045</v>
      </c>
      <c r="B116" s="7">
        <v>1.014</v>
      </c>
      <c r="C116" s="7">
        <v>1.014</v>
      </c>
      <c r="D116" s="7">
        <v>1.012</v>
      </c>
      <c r="E116" s="7">
        <v>1.014</v>
      </c>
      <c r="F116" s="12">
        <v>347</v>
      </c>
    </row>
    <row r="117" spans="1:6" ht="12.75" hidden="1" customHeight="1" x14ac:dyDescent="0.25">
      <c r="A117" s="6" t="s">
        <v>1046</v>
      </c>
      <c r="B117" s="7">
        <v>1.014</v>
      </c>
      <c r="C117" s="7">
        <v>1.014</v>
      </c>
      <c r="D117" s="7">
        <v>1.012</v>
      </c>
      <c r="E117" s="7">
        <v>1.014</v>
      </c>
      <c r="F117" s="12">
        <v>348</v>
      </c>
    </row>
    <row r="118" spans="1:6" ht="12.75" hidden="1" customHeight="1" x14ac:dyDescent="0.25">
      <c r="A118" s="6" t="s">
        <v>1047</v>
      </c>
      <c r="B118" s="7">
        <v>1.014</v>
      </c>
      <c r="C118" s="7">
        <v>1.014</v>
      </c>
      <c r="D118" s="7">
        <v>1.012</v>
      </c>
      <c r="E118" s="7">
        <v>1.014</v>
      </c>
      <c r="F118" s="12">
        <v>349</v>
      </c>
    </row>
    <row r="119" spans="1:6" ht="12.75" hidden="1" customHeight="1" x14ac:dyDescent="0.25">
      <c r="A119" s="6" t="s">
        <v>1048</v>
      </c>
      <c r="B119" s="7">
        <v>1.014</v>
      </c>
      <c r="C119" s="7">
        <v>1.014</v>
      </c>
      <c r="D119" s="7">
        <v>1.012</v>
      </c>
      <c r="E119" s="7">
        <v>1.014</v>
      </c>
      <c r="F119" s="12">
        <v>350</v>
      </c>
    </row>
    <row r="120" spans="1:6" ht="12.75" hidden="1" customHeight="1" x14ac:dyDescent="0.25">
      <c r="A120" s="6" t="s">
        <v>1049</v>
      </c>
      <c r="B120" s="7">
        <v>1.014</v>
      </c>
      <c r="C120" s="7">
        <v>1.014</v>
      </c>
      <c r="D120" s="7">
        <v>1.012</v>
      </c>
      <c r="E120" s="7">
        <v>1.014</v>
      </c>
      <c r="F120" s="12">
        <v>351</v>
      </c>
    </row>
    <row r="121" spans="1:6" ht="12.75" hidden="1" customHeight="1" x14ac:dyDescent="0.25">
      <c r="A121" s="6" t="s">
        <v>1050</v>
      </c>
      <c r="B121" s="7">
        <v>1.014</v>
      </c>
      <c r="C121" s="7">
        <v>1.014</v>
      </c>
      <c r="D121" s="7">
        <v>1.012</v>
      </c>
      <c r="E121" s="7">
        <v>1.014</v>
      </c>
      <c r="F121" s="12">
        <v>352</v>
      </c>
    </row>
    <row r="122" spans="1:6" ht="12.75" hidden="1" customHeight="1" x14ac:dyDescent="0.25">
      <c r="A122" s="6" t="s">
        <v>1051</v>
      </c>
      <c r="B122" s="7">
        <v>1.014</v>
      </c>
      <c r="C122" s="7">
        <v>1.014</v>
      </c>
      <c r="D122" s="7">
        <v>1.012</v>
      </c>
      <c r="E122" s="7">
        <v>1.014</v>
      </c>
      <c r="F122" s="12">
        <v>353</v>
      </c>
    </row>
    <row r="123" spans="1:6" ht="12.75" hidden="1" customHeight="1" x14ac:dyDescent="0.25">
      <c r="A123" s="6" t="s">
        <v>1052</v>
      </c>
      <c r="B123" s="7">
        <v>1.014</v>
      </c>
      <c r="C123" s="7">
        <v>1.014</v>
      </c>
      <c r="D123" s="7">
        <v>1.012</v>
      </c>
      <c r="E123" s="7">
        <v>1.014</v>
      </c>
      <c r="F123" s="12">
        <v>354</v>
      </c>
    </row>
    <row r="124" spans="1:6" ht="12.75" hidden="1" customHeight="1" x14ac:dyDescent="0.25">
      <c r="A124" s="6" t="s">
        <v>1053</v>
      </c>
      <c r="B124" s="7">
        <v>1.014</v>
      </c>
      <c r="C124" s="7">
        <v>1.014</v>
      </c>
      <c r="D124" s="7">
        <v>1.012</v>
      </c>
      <c r="E124" s="7">
        <v>1.014</v>
      </c>
      <c r="F124" s="12">
        <v>355</v>
      </c>
    </row>
    <row r="125" spans="1:6" ht="12.75" hidden="1" customHeight="1" x14ac:dyDescent="0.25">
      <c r="A125" s="6" t="s">
        <v>1054</v>
      </c>
      <c r="B125" s="7">
        <v>1.014</v>
      </c>
      <c r="C125" s="7">
        <v>1.014</v>
      </c>
      <c r="D125" s="7">
        <v>1.012</v>
      </c>
      <c r="E125" s="7">
        <v>1.014</v>
      </c>
      <c r="F125" s="12">
        <v>356</v>
      </c>
    </row>
    <row r="126" spans="1:6" ht="12.75" hidden="1" customHeight="1" x14ac:dyDescent="0.25">
      <c r="A126" s="6" t="s">
        <v>1055</v>
      </c>
      <c r="B126" s="7">
        <v>1.014</v>
      </c>
      <c r="C126" s="7">
        <v>1.014</v>
      </c>
      <c r="D126" s="7">
        <v>1.012</v>
      </c>
      <c r="E126" s="7">
        <v>1.014</v>
      </c>
      <c r="F126" s="12">
        <v>357</v>
      </c>
    </row>
    <row r="127" spans="1:6" ht="12.75" hidden="1" customHeight="1" x14ac:dyDescent="0.25">
      <c r="A127" s="6" t="s">
        <v>1056</v>
      </c>
      <c r="B127" s="7">
        <v>1.014</v>
      </c>
      <c r="C127" s="7">
        <v>1.014</v>
      </c>
      <c r="D127" s="7">
        <v>1.012</v>
      </c>
      <c r="E127" s="7">
        <v>1.014</v>
      </c>
      <c r="F127" s="12">
        <v>358</v>
      </c>
    </row>
    <row r="128" spans="1:6" ht="12.75" hidden="1" customHeight="1" x14ac:dyDescent="0.25">
      <c r="A128" s="6" t="s">
        <v>1057</v>
      </c>
      <c r="B128" s="7">
        <v>1.014</v>
      </c>
      <c r="C128" s="7">
        <v>1.014</v>
      </c>
      <c r="D128" s="7">
        <v>1.012</v>
      </c>
      <c r="E128" s="7">
        <v>1.014</v>
      </c>
      <c r="F128" s="12">
        <v>359</v>
      </c>
    </row>
    <row r="129" spans="1:6" ht="12.75" hidden="1" customHeight="1" x14ac:dyDescent="0.25">
      <c r="A129" s="6" t="s">
        <v>1058</v>
      </c>
      <c r="B129" s="7">
        <v>1.014</v>
      </c>
      <c r="C129" s="7">
        <v>1.014</v>
      </c>
      <c r="D129" s="7">
        <v>1.012</v>
      </c>
      <c r="E129" s="7">
        <v>1.014</v>
      </c>
      <c r="F129" s="12">
        <v>360</v>
      </c>
    </row>
    <row r="130" spans="1:6" ht="12.75" hidden="1" customHeight="1" x14ac:dyDescent="0.25">
      <c r="A130" s="6" t="s">
        <v>1059</v>
      </c>
      <c r="B130" s="7">
        <v>1.014</v>
      </c>
      <c r="C130" s="7">
        <v>1.014</v>
      </c>
      <c r="D130" s="7">
        <v>1.012</v>
      </c>
      <c r="E130" s="7">
        <v>1.014</v>
      </c>
      <c r="F130" s="12">
        <v>361</v>
      </c>
    </row>
    <row r="131" spans="1:6" ht="12.75" hidden="1" customHeight="1" x14ac:dyDescent="0.25">
      <c r="A131" s="6" t="s">
        <v>1060</v>
      </c>
      <c r="B131" s="7">
        <v>1.014</v>
      </c>
      <c r="C131" s="7">
        <v>1.014</v>
      </c>
      <c r="D131" s="7">
        <v>1.012</v>
      </c>
      <c r="E131" s="7">
        <v>1.014</v>
      </c>
      <c r="F131" s="12">
        <v>362</v>
      </c>
    </row>
    <row r="132" spans="1:6" ht="12.75" hidden="1" customHeight="1" x14ac:dyDescent="0.25">
      <c r="A132" s="6" t="s">
        <v>1061</v>
      </c>
      <c r="B132" s="7">
        <v>1.014</v>
      </c>
      <c r="C132" s="7">
        <v>1.014</v>
      </c>
      <c r="D132" s="7">
        <v>1.012</v>
      </c>
      <c r="E132" s="7">
        <v>1.014</v>
      </c>
      <c r="F132" s="12">
        <v>363</v>
      </c>
    </row>
    <row r="133" spans="1:6" ht="12.75" hidden="1" customHeight="1" x14ac:dyDescent="0.25">
      <c r="A133" s="6" t="s">
        <v>1062</v>
      </c>
      <c r="B133" s="7">
        <v>1.014</v>
      </c>
      <c r="C133" s="7">
        <v>1.014</v>
      </c>
      <c r="D133" s="7">
        <v>1.012</v>
      </c>
      <c r="E133" s="7">
        <v>1.014</v>
      </c>
      <c r="F133" s="12">
        <v>364</v>
      </c>
    </row>
    <row r="134" spans="1:6" ht="12.75" hidden="1" customHeight="1" x14ac:dyDescent="0.25">
      <c r="A134" s="6" t="s">
        <v>1063</v>
      </c>
      <c r="B134" s="7">
        <v>1.014</v>
      </c>
      <c r="C134" s="7">
        <v>1.014</v>
      </c>
      <c r="D134" s="7">
        <v>1.012</v>
      </c>
      <c r="E134" s="7">
        <v>1.014</v>
      </c>
      <c r="F134" s="12">
        <v>365</v>
      </c>
    </row>
    <row r="135" spans="1:6" ht="12.75" hidden="1" customHeight="1" x14ac:dyDescent="0.25">
      <c r="A135" s="6" t="s">
        <v>1064</v>
      </c>
      <c r="B135" s="7">
        <v>1.014</v>
      </c>
      <c r="C135" s="7">
        <v>1.014</v>
      </c>
      <c r="D135" s="7">
        <v>1.012</v>
      </c>
      <c r="E135" s="7">
        <v>1.014</v>
      </c>
      <c r="F135" s="12">
        <v>366</v>
      </c>
    </row>
    <row r="136" spans="1:6" ht="12.75" hidden="1" customHeight="1" x14ac:dyDescent="0.25">
      <c r="A136" s="6" t="s">
        <v>1065</v>
      </c>
      <c r="B136" s="7">
        <v>1.014</v>
      </c>
      <c r="C136" s="7">
        <v>1.014</v>
      </c>
      <c r="D136" s="7">
        <v>1.012</v>
      </c>
      <c r="E136" s="7">
        <v>1.014</v>
      </c>
      <c r="F136" s="12">
        <v>367</v>
      </c>
    </row>
    <row r="137" spans="1:6" ht="12.75" hidden="1" customHeight="1" x14ac:dyDescent="0.25">
      <c r="A137" s="6" t="s">
        <v>1066</v>
      </c>
      <c r="B137" s="7">
        <v>1.02</v>
      </c>
      <c r="C137" s="7">
        <v>1.0189999999999999</v>
      </c>
      <c r="D137" s="7">
        <v>1.018</v>
      </c>
      <c r="E137" s="7">
        <v>1.02</v>
      </c>
      <c r="F137" s="12">
        <v>600</v>
      </c>
    </row>
    <row r="138" spans="1:6" ht="12.75" hidden="1" customHeight="1" x14ac:dyDescent="0.25">
      <c r="A138" s="6" t="s">
        <v>1067</v>
      </c>
      <c r="B138" s="7">
        <v>1.0049999999999999</v>
      </c>
      <c r="C138" s="7">
        <v>1.0049999999999999</v>
      </c>
      <c r="D138" s="7">
        <v>1.006</v>
      </c>
      <c r="E138" s="7">
        <v>1.006</v>
      </c>
      <c r="F138" s="12">
        <v>603</v>
      </c>
    </row>
    <row r="139" spans="1:6" ht="12.75" hidden="1" customHeight="1" x14ac:dyDescent="0.25">
      <c r="A139" s="6" t="s">
        <v>1068</v>
      </c>
      <c r="B139" s="7">
        <v>1.0049999999999999</v>
      </c>
      <c r="C139" s="7">
        <v>1.0049999999999999</v>
      </c>
      <c r="D139" s="7">
        <v>1.006</v>
      </c>
      <c r="E139" s="7">
        <v>1.006</v>
      </c>
      <c r="F139" s="12">
        <v>604</v>
      </c>
    </row>
    <row r="140" spans="1:6" ht="12.75" hidden="1" customHeight="1" x14ac:dyDescent="0.25">
      <c r="A140" s="6" t="s">
        <v>1069</v>
      </c>
      <c r="B140" s="7">
        <v>1.014</v>
      </c>
      <c r="C140" s="7">
        <v>1.014</v>
      </c>
      <c r="D140" s="7">
        <v>1.012</v>
      </c>
      <c r="E140" s="7">
        <v>1.014</v>
      </c>
      <c r="F140" s="12">
        <v>607</v>
      </c>
    </row>
    <row r="141" spans="1:6" ht="12.75" hidden="1" customHeight="1" x14ac:dyDescent="0.25">
      <c r="A141" s="6" t="s">
        <v>1070</v>
      </c>
      <c r="B141" s="7">
        <v>1.014</v>
      </c>
      <c r="C141" s="7">
        <v>1.014</v>
      </c>
      <c r="D141" s="7">
        <v>1.012</v>
      </c>
      <c r="E141" s="7">
        <v>1.014</v>
      </c>
      <c r="F141" s="12">
        <v>608</v>
      </c>
    </row>
    <row r="142" spans="1:6" ht="12.75" hidden="1" customHeight="1" x14ac:dyDescent="0.25">
      <c r="A142" s="6" t="s">
        <v>1071</v>
      </c>
      <c r="B142" s="7">
        <v>1.014</v>
      </c>
      <c r="C142" s="7">
        <v>1.014</v>
      </c>
      <c r="D142" s="7">
        <v>1.012</v>
      </c>
      <c r="E142" s="7">
        <v>1.014</v>
      </c>
      <c r="F142" s="12">
        <v>609</v>
      </c>
    </row>
    <row r="143" spans="1:6" ht="12.75" hidden="1" customHeight="1" x14ac:dyDescent="0.25">
      <c r="A143" s="6" t="s">
        <v>1072</v>
      </c>
      <c r="B143" s="7">
        <v>1.014</v>
      </c>
      <c r="C143" s="7">
        <v>1.0529999999999999</v>
      </c>
      <c r="D143" s="7">
        <v>1.052</v>
      </c>
      <c r="E143" s="7">
        <v>1.0529999999999999</v>
      </c>
      <c r="F143" s="12">
        <v>612</v>
      </c>
    </row>
    <row r="144" spans="1:6" ht="12.75" hidden="1" customHeight="1" x14ac:dyDescent="0.25">
      <c r="A144" s="6" t="s">
        <v>1073</v>
      </c>
      <c r="B144" s="7">
        <v>1.014</v>
      </c>
      <c r="C144" s="7">
        <v>1.014</v>
      </c>
      <c r="D144" s="7">
        <v>1.012</v>
      </c>
      <c r="E144" s="7">
        <v>1.014</v>
      </c>
      <c r="F144" s="12">
        <v>613</v>
      </c>
    </row>
    <row r="145" spans="1:6" ht="12.75" hidden="1" customHeight="1" x14ac:dyDescent="0.25">
      <c r="A145" s="6" t="s">
        <v>1074</v>
      </c>
      <c r="B145" s="7">
        <v>1.014</v>
      </c>
      <c r="C145" s="7">
        <v>1.014</v>
      </c>
      <c r="D145" s="7">
        <v>1.012</v>
      </c>
      <c r="E145" s="7">
        <v>1.014</v>
      </c>
      <c r="F145" s="12">
        <v>614</v>
      </c>
    </row>
    <row r="146" spans="1:6" ht="12.75" hidden="1" customHeight="1" x14ac:dyDescent="0.25">
      <c r="A146" s="6" t="s">
        <v>1075</v>
      </c>
      <c r="B146" s="7">
        <v>1.014</v>
      </c>
      <c r="C146" s="7">
        <v>1.014</v>
      </c>
      <c r="D146" s="7">
        <v>1.012</v>
      </c>
      <c r="E146" s="7">
        <v>1.014</v>
      </c>
      <c r="F146" s="12">
        <v>615</v>
      </c>
    </row>
    <row r="147" spans="1:6" ht="12.75" hidden="1" customHeight="1" x14ac:dyDescent="0.25">
      <c r="A147" s="6" t="s">
        <v>1076</v>
      </c>
      <c r="B147" s="7">
        <v>1.014</v>
      </c>
      <c r="C147" s="7">
        <v>1.014</v>
      </c>
      <c r="D147" s="7">
        <v>1.012</v>
      </c>
      <c r="E147" s="7">
        <v>1.014</v>
      </c>
      <c r="F147" s="12">
        <v>616</v>
      </c>
    </row>
    <row r="148" spans="1:6" ht="12.75" hidden="1" customHeight="1" x14ac:dyDescent="0.25">
      <c r="A148" s="6" t="s">
        <v>1077</v>
      </c>
      <c r="B148" s="7">
        <v>1.014</v>
      </c>
      <c r="C148" s="7">
        <v>1.014</v>
      </c>
      <c r="D148" s="7">
        <v>1.012</v>
      </c>
      <c r="E148" s="7">
        <v>1.014</v>
      </c>
      <c r="F148" s="12">
        <v>617</v>
      </c>
    </row>
    <row r="149" spans="1:6" ht="12.75" hidden="1" customHeight="1" x14ac:dyDescent="0.25">
      <c r="A149" s="6" t="s">
        <v>1078</v>
      </c>
      <c r="B149" s="7">
        <v>1.002</v>
      </c>
      <c r="C149" s="7">
        <v>1.0009999999999999</v>
      </c>
      <c r="D149" s="7">
        <v>1.0069999999999999</v>
      </c>
      <c r="E149" s="7">
        <v>1.0009999999999999</v>
      </c>
      <c r="F149" s="12">
        <v>618</v>
      </c>
    </row>
    <row r="150" spans="1:6" ht="12.75" hidden="1" customHeight="1" x14ac:dyDescent="0.25">
      <c r="A150" s="6" t="s">
        <v>1079</v>
      </c>
      <c r="B150" s="7">
        <v>1.014</v>
      </c>
      <c r="C150" s="7">
        <v>1.014</v>
      </c>
      <c r="D150" s="7">
        <v>1.012</v>
      </c>
      <c r="E150" s="7">
        <v>1.014</v>
      </c>
      <c r="F150" s="12">
        <v>619</v>
      </c>
    </row>
    <row r="151" spans="1:6" ht="12.75" hidden="1" customHeight="1" x14ac:dyDescent="0.25">
      <c r="A151" s="6" t="s">
        <v>1080</v>
      </c>
      <c r="B151" s="7">
        <v>1.014</v>
      </c>
      <c r="C151" s="7">
        <v>1.014</v>
      </c>
      <c r="D151" s="7">
        <v>1.014</v>
      </c>
      <c r="E151" s="7">
        <v>1.014</v>
      </c>
      <c r="F151" s="12">
        <v>620</v>
      </c>
    </row>
    <row r="152" spans="1:6" ht="12.75" hidden="1" customHeight="1" x14ac:dyDescent="0.25">
      <c r="A152" s="6" t="s">
        <v>1081</v>
      </c>
      <c r="B152" s="7">
        <v>1.014</v>
      </c>
      <c r="C152" s="7">
        <v>1.014</v>
      </c>
      <c r="D152" s="7">
        <v>1.012</v>
      </c>
      <c r="E152" s="7">
        <v>1.014</v>
      </c>
      <c r="F152" s="12">
        <v>622</v>
      </c>
    </row>
    <row r="153" spans="1:6" ht="12.75" hidden="1" customHeight="1" x14ac:dyDescent="0.25">
      <c r="A153" s="6" t="s">
        <v>1082</v>
      </c>
      <c r="B153" s="7">
        <v>1.014</v>
      </c>
      <c r="C153" s="7">
        <v>1.014</v>
      </c>
      <c r="D153" s="7">
        <v>1.012</v>
      </c>
      <c r="E153" s="7">
        <v>1.014</v>
      </c>
      <c r="F153" s="12">
        <v>623</v>
      </c>
    </row>
    <row r="154" spans="1:6" ht="12.75" hidden="1" customHeight="1" x14ac:dyDescent="0.25">
      <c r="A154" s="6" t="s">
        <v>1083</v>
      </c>
      <c r="B154" s="7">
        <v>1.014</v>
      </c>
      <c r="C154" s="7">
        <v>1.014</v>
      </c>
      <c r="D154" s="7">
        <v>1.012</v>
      </c>
      <c r="E154" s="7">
        <v>1.014</v>
      </c>
      <c r="F154" s="12">
        <v>624</v>
      </c>
    </row>
    <row r="155" spans="1:6" ht="12.75" hidden="1" customHeight="1" x14ac:dyDescent="0.25">
      <c r="A155" s="6" t="s">
        <v>1084</v>
      </c>
      <c r="B155" s="7">
        <v>1.0109999999999999</v>
      </c>
      <c r="C155" s="7">
        <v>1.0109999999999999</v>
      </c>
      <c r="D155" s="7">
        <v>1.0109999999999999</v>
      </c>
      <c r="E155" s="7">
        <v>1.0109999999999999</v>
      </c>
      <c r="F155" s="12">
        <v>625</v>
      </c>
    </row>
    <row r="156" spans="1:6" ht="12.75" hidden="1" customHeight="1" x14ac:dyDescent="0.25">
      <c r="A156" s="6" t="s">
        <v>1085</v>
      </c>
      <c r="B156" s="7">
        <v>1.014</v>
      </c>
      <c r="C156" s="7">
        <v>1.014</v>
      </c>
      <c r="D156" s="7">
        <v>1.012</v>
      </c>
      <c r="E156" s="7">
        <v>1.014</v>
      </c>
      <c r="F156" s="12">
        <v>626</v>
      </c>
    </row>
    <row r="157" spans="1:6" ht="12.75" hidden="1" customHeight="1" x14ac:dyDescent="0.25">
      <c r="A157" s="6" t="s">
        <v>1086</v>
      </c>
      <c r="B157" s="7">
        <v>1.014</v>
      </c>
      <c r="C157" s="7">
        <v>1.014</v>
      </c>
      <c r="D157" s="7">
        <v>1.012</v>
      </c>
      <c r="E157" s="7">
        <v>1.014</v>
      </c>
      <c r="F157" s="12">
        <v>627</v>
      </c>
    </row>
    <row r="158" spans="1:6" ht="12.75" hidden="1" customHeight="1" x14ac:dyDescent="0.25">
      <c r="A158" s="6" t="s">
        <v>1087</v>
      </c>
      <c r="B158" s="7">
        <v>1.014</v>
      </c>
      <c r="C158" s="7">
        <v>1.014</v>
      </c>
      <c r="D158" s="7">
        <v>1.012</v>
      </c>
      <c r="E158" s="7">
        <v>1.014</v>
      </c>
      <c r="F158" s="12">
        <v>628</v>
      </c>
    </row>
    <row r="159" spans="1:6" ht="12.75" hidden="1" customHeight="1" x14ac:dyDescent="0.25">
      <c r="A159" s="6" t="s">
        <v>1088</v>
      </c>
      <c r="B159" s="7">
        <v>1.014</v>
      </c>
      <c r="C159" s="7">
        <v>1.014</v>
      </c>
      <c r="D159" s="7">
        <v>1.012</v>
      </c>
      <c r="E159" s="7">
        <v>1.014</v>
      </c>
      <c r="F159" s="12">
        <v>629</v>
      </c>
    </row>
    <row r="160" spans="1:6" ht="12.75" hidden="1" customHeight="1" x14ac:dyDescent="0.25">
      <c r="A160" s="6" t="s">
        <v>1089</v>
      </c>
      <c r="B160" s="7">
        <v>1.014</v>
      </c>
      <c r="C160" s="7">
        <v>1.014</v>
      </c>
      <c r="D160" s="7">
        <v>1.012</v>
      </c>
      <c r="E160" s="7">
        <v>1.014</v>
      </c>
      <c r="F160" s="12">
        <v>632</v>
      </c>
    </row>
    <row r="161" spans="1:6" ht="12.75" hidden="1" customHeight="1" x14ac:dyDescent="0.25">
      <c r="A161" s="6" t="s">
        <v>1090</v>
      </c>
      <c r="B161" s="7">
        <v>1.014</v>
      </c>
      <c r="C161" s="7">
        <v>1.014</v>
      </c>
      <c r="D161" s="7">
        <v>1.012</v>
      </c>
      <c r="E161" s="7">
        <v>1.014</v>
      </c>
      <c r="F161" s="12">
        <v>633</v>
      </c>
    </row>
    <row r="162" spans="1:6" ht="12.75" hidden="1" customHeight="1" x14ac:dyDescent="0.25">
      <c r="A162" s="6" t="s">
        <v>1091</v>
      </c>
      <c r="B162" s="7">
        <v>1.014</v>
      </c>
      <c r="C162" s="7">
        <v>1.014</v>
      </c>
      <c r="D162" s="7">
        <v>1.012</v>
      </c>
      <c r="E162" s="7">
        <v>1.014</v>
      </c>
      <c r="F162" s="12">
        <v>634</v>
      </c>
    </row>
    <row r="163" spans="1:6" ht="12.75" hidden="1" customHeight="1" x14ac:dyDescent="0.25">
      <c r="A163" s="6" t="s">
        <v>1092</v>
      </c>
      <c r="B163" s="7">
        <v>1.014</v>
      </c>
      <c r="C163" s="7">
        <v>1.014</v>
      </c>
      <c r="D163" s="7">
        <v>1.012</v>
      </c>
      <c r="E163" s="7">
        <v>1.014</v>
      </c>
      <c r="F163" s="12">
        <v>635</v>
      </c>
    </row>
    <row r="164" spans="1:6" ht="12.75" hidden="1" customHeight="1" x14ac:dyDescent="0.25">
      <c r="A164" s="6" t="s">
        <v>1093</v>
      </c>
      <c r="B164" s="7">
        <v>1.014</v>
      </c>
      <c r="C164" s="7">
        <v>1.014</v>
      </c>
      <c r="D164" s="7">
        <v>1.012</v>
      </c>
      <c r="E164" s="7">
        <v>1.014</v>
      </c>
      <c r="F164" s="12">
        <v>636</v>
      </c>
    </row>
    <row r="165" spans="1:6" ht="12.75" hidden="1" customHeight="1" x14ac:dyDescent="0.25">
      <c r="A165" s="6" t="s">
        <v>1094</v>
      </c>
      <c r="B165" s="7">
        <v>1.002</v>
      </c>
      <c r="C165" s="7">
        <v>1.0009999999999999</v>
      </c>
      <c r="D165" s="7">
        <v>1.0089999999999999</v>
      </c>
      <c r="E165" s="7">
        <v>1.0009999999999999</v>
      </c>
      <c r="F165" s="12">
        <v>637</v>
      </c>
    </row>
    <row r="166" spans="1:6" ht="12.75" hidden="1" customHeight="1" x14ac:dyDescent="0.25">
      <c r="A166" s="6" t="s">
        <v>1095</v>
      </c>
      <c r="B166" s="7">
        <v>1.026</v>
      </c>
      <c r="C166" s="7">
        <v>1.026</v>
      </c>
      <c r="D166" s="7">
        <v>1.0249999999999999</v>
      </c>
      <c r="E166" s="7">
        <v>1.0249999999999999</v>
      </c>
      <c r="F166" s="12">
        <v>638</v>
      </c>
    </row>
    <row r="167" spans="1:6" ht="12.75" hidden="1" customHeight="1" x14ac:dyDescent="0.25">
      <c r="A167" s="6" t="s">
        <v>1096</v>
      </c>
      <c r="B167" s="7">
        <v>1.014</v>
      </c>
      <c r="C167" s="7">
        <v>1.014</v>
      </c>
      <c r="D167" s="7">
        <v>1.012</v>
      </c>
      <c r="E167" s="7">
        <v>1.014</v>
      </c>
      <c r="F167" s="12">
        <v>639</v>
      </c>
    </row>
    <row r="168" spans="1:6" ht="12.75" hidden="1" customHeight="1" x14ac:dyDescent="0.25">
      <c r="A168" s="6" t="s">
        <v>1097</v>
      </c>
      <c r="B168" s="7">
        <v>1.014</v>
      </c>
      <c r="C168" s="7">
        <v>1.014</v>
      </c>
      <c r="D168" s="7">
        <v>1.012</v>
      </c>
      <c r="E168" s="7">
        <v>1.014</v>
      </c>
      <c r="F168" s="12">
        <v>640</v>
      </c>
    </row>
    <row r="169" spans="1:6" ht="12.75" hidden="1" customHeight="1" x14ac:dyDescent="0.25">
      <c r="A169" s="6" t="s">
        <v>1098</v>
      </c>
      <c r="B169" s="7">
        <v>1.014</v>
      </c>
      <c r="C169" s="7">
        <v>1.014</v>
      </c>
      <c r="D169" s="7">
        <v>1.012</v>
      </c>
      <c r="E169" s="7">
        <v>1.014</v>
      </c>
      <c r="F169" s="12">
        <v>642</v>
      </c>
    </row>
    <row r="170" spans="1:6" ht="12.75" hidden="1" customHeight="1" x14ac:dyDescent="0.25">
      <c r="A170" s="6" t="s">
        <v>1099</v>
      </c>
      <c r="B170" s="7">
        <v>1.014</v>
      </c>
      <c r="C170" s="7">
        <v>1.014</v>
      </c>
      <c r="D170" s="7">
        <v>1.012</v>
      </c>
      <c r="E170" s="7">
        <v>1.014</v>
      </c>
      <c r="F170" s="12">
        <v>643</v>
      </c>
    </row>
    <row r="171" spans="1:6" ht="12.75" hidden="1" customHeight="1" x14ac:dyDescent="0.25">
      <c r="A171" s="6" t="s">
        <v>1100</v>
      </c>
      <c r="B171" s="7">
        <v>1.014</v>
      </c>
      <c r="C171" s="7">
        <v>1.014</v>
      </c>
      <c r="D171" s="7">
        <v>1.012</v>
      </c>
      <c r="E171" s="7">
        <v>1.014</v>
      </c>
      <c r="F171" s="12">
        <v>644</v>
      </c>
    </row>
    <row r="172" spans="1:6" ht="12.75" hidden="1" customHeight="1" x14ac:dyDescent="0.25">
      <c r="A172" s="6" t="s">
        <v>1101</v>
      </c>
      <c r="B172" s="7">
        <v>1.014</v>
      </c>
      <c r="C172" s="7">
        <v>1.014</v>
      </c>
      <c r="D172" s="7">
        <v>1.012</v>
      </c>
      <c r="E172" s="7">
        <v>1.014</v>
      </c>
      <c r="F172" s="12">
        <v>645</v>
      </c>
    </row>
    <row r="173" spans="1:6" ht="12.75" hidden="1" customHeight="1" x14ac:dyDescent="0.25">
      <c r="A173" s="6" t="s">
        <v>1102</v>
      </c>
      <c r="B173" s="7">
        <v>1.014</v>
      </c>
      <c r="C173" s="7">
        <v>1.014</v>
      </c>
      <c r="D173" s="7">
        <v>1.012</v>
      </c>
      <c r="E173" s="7">
        <v>1.014</v>
      </c>
      <c r="F173" s="12">
        <v>646</v>
      </c>
    </row>
    <row r="174" spans="1:6" ht="12.75" hidden="1" customHeight="1" x14ac:dyDescent="0.25">
      <c r="A174" s="6" t="s">
        <v>1103</v>
      </c>
      <c r="B174" s="7">
        <v>1.014</v>
      </c>
      <c r="C174" s="7">
        <v>1.014</v>
      </c>
      <c r="D174" s="7">
        <v>1.012</v>
      </c>
      <c r="E174" s="7">
        <v>1.014</v>
      </c>
      <c r="F174" s="12">
        <v>647</v>
      </c>
    </row>
    <row r="175" spans="1:6" ht="12.75" hidden="1" customHeight="1" x14ac:dyDescent="0.25">
      <c r="A175" s="6" t="s">
        <v>1104</v>
      </c>
      <c r="B175" s="7">
        <v>1.014</v>
      </c>
      <c r="C175" s="7">
        <v>1.014</v>
      </c>
      <c r="D175" s="7">
        <v>1.012</v>
      </c>
      <c r="E175" s="7">
        <v>1.014</v>
      </c>
      <c r="F175" s="12">
        <v>648</v>
      </c>
    </row>
    <row r="176" spans="1:6" ht="12.75" hidden="1" customHeight="1" x14ac:dyDescent="0.25">
      <c r="A176" s="6" t="s">
        <v>1105</v>
      </c>
      <c r="B176" s="7">
        <v>1.014</v>
      </c>
      <c r="C176" s="7">
        <v>1.014</v>
      </c>
      <c r="D176" s="7">
        <v>1.012</v>
      </c>
      <c r="E176" s="7">
        <v>1.014</v>
      </c>
      <c r="F176" s="12">
        <v>649</v>
      </c>
    </row>
    <row r="177" spans="1:6" ht="12.75" hidden="1" customHeight="1" x14ac:dyDescent="0.25">
      <c r="A177" s="6" t="s">
        <v>1106</v>
      </c>
      <c r="B177" s="7">
        <v>1.014</v>
      </c>
      <c r="C177" s="7">
        <v>1.014</v>
      </c>
      <c r="D177" s="7">
        <v>1.012</v>
      </c>
      <c r="E177" s="7">
        <v>1.014</v>
      </c>
      <c r="F177" s="12">
        <v>650</v>
      </c>
    </row>
    <row r="178" spans="1:6" ht="12.75" hidden="1" customHeight="1" x14ac:dyDescent="0.25">
      <c r="A178" s="6" t="s">
        <v>1107</v>
      </c>
      <c r="B178" s="7">
        <v>1.014</v>
      </c>
      <c r="C178" s="7">
        <v>1.014</v>
      </c>
      <c r="D178" s="7">
        <v>1.012</v>
      </c>
      <c r="E178" s="7">
        <v>1.014</v>
      </c>
      <c r="F178" s="12">
        <v>652</v>
      </c>
    </row>
    <row r="179" spans="1:6" ht="12.75" hidden="1" customHeight="1" x14ac:dyDescent="0.25">
      <c r="A179" s="6" t="s">
        <v>1108</v>
      </c>
      <c r="B179" s="7">
        <v>1.014</v>
      </c>
      <c r="C179" s="7">
        <v>1.014</v>
      </c>
      <c r="D179" s="7">
        <v>1.012</v>
      </c>
      <c r="E179" s="7">
        <v>1.014</v>
      </c>
      <c r="F179" s="12">
        <v>653</v>
      </c>
    </row>
    <row r="180" spans="1:6" ht="12.75" hidden="1" customHeight="1" x14ac:dyDescent="0.25">
      <c r="A180" s="6" t="s">
        <v>1109</v>
      </c>
      <c r="B180" s="7">
        <v>1.014</v>
      </c>
      <c r="C180" s="7">
        <v>1.014</v>
      </c>
      <c r="D180" s="7">
        <v>1.012</v>
      </c>
      <c r="E180" s="7">
        <v>1.014</v>
      </c>
      <c r="F180" s="12">
        <v>654</v>
      </c>
    </row>
    <row r="181" spans="1:6" ht="12.75" hidden="1" customHeight="1" x14ac:dyDescent="0.25">
      <c r="A181" s="6" t="s">
        <v>1110</v>
      </c>
      <c r="B181" s="7">
        <v>1.014</v>
      </c>
      <c r="C181" s="7">
        <v>1.014</v>
      </c>
      <c r="D181" s="7">
        <v>1.012</v>
      </c>
      <c r="E181" s="7">
        <v>1.014</v>
      </c>
      <c r="F181" s="12">
        <v>655</v>
      </c>
    </row>
    <row r="182" spans="1:6" ht="12.75" hidden="1" customHeight="1" x14ac:dyDescent="0.25">
      <c r="A182" s="6" t="s">
        <v>1111</v>
      </c>
      <c r="B182" s="7">
        <v>1.014</v>
      </c>
      <c r="C182" s="7">
        <v>1.014</v>
      </c>
      <c r="D182" s="7">
        <v>1.012</v>
      </c>
      <c r="E182" s="7">
        <v>1.014</v>
      </c>
      <c r="F182" s="12">
        <v>656</v>
      </c>
    </row>
    <row r="183" spans="1:6" ht="12.75" hidden="1" customHeight="1" x14ac:dyDescent="0.25">
      <c r="A183" s="6" t="s">
        <v>1112</v>
      </c>
      <c r="B183" s="7">
        <v>1.014</v>
      </c>
      <c r="C183" s="7">
        <v>1.014</v>
      </c>
      <c r="D183" s="7">
        <v>1.012</v>
      </c>
      <c r="E183" s="7">
        <v>1.014</v>
      </c>
      <c r="F183" s="12">
        <v>657</v>
      </c>
    </row>
    <row r="184" spans="1:6" ht="12.75" hidden="1" customHeight="1" x14ac:dyDescent="0.25">
      <c r="A184" s="6" t="s">
        <v>1113</v>
      </c>
      <c r="B184" s="7">
        <v>1.014</v>
      </c>
      <c r="C184" s="7">
        <v>1.014</v>
      </c>
      <c r="D184" s="7">
        <v>1.012</v>
      </c>
      <c r="E184" s="7">
        <v>1.014</v>
      </c>
      <c r="F184" s="12">
        <v>658</v>
      </c>
    </row>
    <row r="185" spans="1:6" ht="12.75" hidden="1" customHeight="1" x14ac:dyDescent="0.25">
      <c r="A185" s="6" t="s">
        <v>1114</v>
      </c>
      <c r="B185" s="7">
        <v>1.014</v>
      </c>
      <c r="C185" s="7">
        <v>1.014</v>
      </c>
      <c r="D185" s="7">
        <v>1.012</v>
      </c>
      <c r="E185" s="7">
        <v>1.014</v>
      </c>
      <c r="F185" s="12">
        <v>659</v>
      </c>
    </row>
    <row r="186" spans="1:6" ht="12.75" hidden="1" customHeight="1" x14ac:dyDescent="0.25">
      <c r="A186" s="6" t="s">
        <v>1115</v>
      </c>
      <c r="B186" s="7">
        <v>1.014</v>
      </c>
      <c r="C186" s="7">
        <v>1.014</v>
      </c>
      <c r="D186" s="7">
        <v>1.012</v>
      </c>
      <c r="E186" s="7">
        <v>1.014</v>
      </c>
      <c r="F186" s="12">
        <v>662</v>
      </c>
    </row>
    <row r="187" spans="1:6" ht="12.75" hidden="1" customHeight="1" x14ac:dyDescent="0.25">
      <c r="A187" s="6" t="s">
        <v>1116</v>
      </c>
      <c r="B187" s="7">
        <v>1.014</v>
      </c>
      <c r="C187" s="7">
        <v>1.014</v>
      </c>
      <c r="D187" s="7">
        <v>1.012</v>
      </c>
      <c r="E187" s="7">
        <v>1.014</v>
      </c>
      <c r="F187" s="12">
        <v>663</v>
      </c>
    </row>
    <row r="188" spans="1:6" ht="12.75" hidden="1" customHeight="1" x14ac:dyDescent="0.25">
      <c r="A188" s="6" t="s">
        <v>1117</v>
      </c>
      <c r="B188" s="7">
        <v>1.02</v>
      </c>
      <c r="C188" s="7">
        <v>1.0189999999999999</v>
      </c>
      <c r="D188" s="7">
        <v>1.018</v>
      </c>
      <c r="E188" s="7">
        <v>1.02</v>
      </c>
      <c r="F188" s="12">
        <v>664</v>
      </c>
    </row>
    <row r="189" spans="1:6" ht="12.75" hidden="1" customHeight="1" x14ac:dyDescent="0.25">
      <c r="A189" s="6" t="s">
        <v>1118</v>
      </c>
      <c r="B189" s="7">
        <v>1.014</v>
      </c>
      <c r="C189" s="7">
        <v>1.014</v>
      </c>
      <c r="D189" s="7">
        <v>1.012</v>
      </c>
      <c r="E189" s="7">
        <v>1.014</v>
      </c>
      <c r="F189" s="12">
        <v>665</v>
      </c>
    </row>
    <row r="190" spans="1:6" ht="12.75" hidden="1" customHeight="1" x14ac:dyDescent="0.25">
      <c r="A190" s="6" t="s">
        <v>1119</v>
      </c>
      <c r="B190" s="7">
        <v>1.002</v>
      </c>
      <c r="C190" s="7">
        <v>1.0009999999999999</v>
      </c>
      <c r="D190" s="7">
        <v>1.0009999999999999</v>
      </c>
      <c r="E190" s="7">
        <v>1.0009999999999999</v>
      </c>
      <c r="F190" s="12">
        <v>667</v>
      </c>
    </row>
    <row r="191" spans="1:6" ht="12.75" hidden="1" customHeight="1" x14ac:dyDescent="0.25">
      <c r="A191" s="6" t="s">
        <v>1120</v>
      </c>
      <c r="B191" s="7">
        <v>1.02</v>
      </c>
      <c r="C191" s="7">
        <v>1.0189999999999999</v>
      </c>
      <c r="D191" s="7">
        <v>1.018</v>
      </c>
      <c r="E191" s="7">
        <v>1.02</v>
      </c>
      <c r="F191" s="12">
        <v>669</v>
      </c>
    </row>
    <row r="192" spans="1:6" ht="12.75" hidden="1" customHeight="1" x14ac:dyDescent="0.25">
      <c r="A192" s="6" t="s">
        <v>1121</v>
      </c>
      <c r="B192" s="7">
        <v>1.002</v>
      </c>
      <c r="C192" s="7">
        <v>1.0009999999999999</v>
      </c>
      <c r="D192" s="7">
        <v>1.0009999999999999</v>
      </c>
      <c r="E192" s="7">
        <v>1.0009999999999999</v>
      </c>
      <c r="F192" s="12">
        <v>672</v>
      </c>
    </row>
    <row r="193" spans="1:6" ht="12.75" hidden="1" customHeight="1" x14ac:dyDescent="0.25">
      <c r="A193" s="6" t="s">
        <v>1122</v>
      </c>
      <c r="B193" s="7">
        <v>1.002</v>
      </c>
      <c r="C193" s="7">
        <v>1.0009999999999999</v>
      </c>
      <c r="D193" s="7">
        <v>1.0009999999999999</v>
      </c>
      <c r="E193" s="7">
        <v>1.0009999999999999</v>
      </c>
      <c r="F193" s="12">
        <v>673</v>
      </c>
    </row>
    <row r="194" spans="1:6" ht="12.75" hidden="1" customHeight="1" x14ac:dyDescent="0.25">
      <c r="A194" s="6" t="s">
        <v>1123</v>
      </c>
      <c r="B194" s="7">
        <v>1.002</v>
      </c>
      <c r="C194" s="7">
        <v>1.0009999999999999</v>
      </c>
      <c r="D194" s="7">
        <v>1.0009999999999999</v>
      </c>
      <c r="E194" s="7">
        <v>1.0009999999999999</v>
      </c>
      <c r="F194" s="12">
        <v>674</v>
      </c>
    </row>
    <row r="195" spans="1:6" ht="12.75" hidden="1" customHeight="1" x14ac:dyDescent="0.25">
      <c r="A195" s="6" t="s">
        <v>1124</v>
      </c>
      <c r="B195" s="7">
        <v>1.002</v>
      </c>
      <c r="C195" s="7">
        <v>1.0009999999999999</v>
      </c>
      <c r="D195" s="7">
        <v>1.0009999999999999</v>
      </c>
      <c r="E195" s="7">
        <v>1.0009999999999999</v>
      </c>
      <c r="F195" s="12">
        <v>675</v>
      </c>
    </row>
    <row r="196" spans="1:6" ht="12.75" hidden="1" customHeight="1" x14ac:dyDescent="0.25">
      <c r="A196" s="6" t="s">
        <v>1125</v>
      </c>
      <c r="B196" s="7">
        <v>1.0409999999999999</v>
      </c>
      <c r="C196" s="7">
        <v>1.0409999999999999</v>
      </c>
      <c r="D196" s="7">
        <v>1.0389999999999999</v>
      </c>
      <c r="E196" s="7">
        <v>1.0389999999999999</v>
      </c>
      <c r="F196" s="12">
        <v>690</v>
      </c>
    </row>
    <row r="197" spans="1:6" ht="12.75" hidden="1" customHeight="1" x14ac:dyDescent="0.25">
      <c r="A197" s="6" t="s">
        <v>1126</v>
      </c>
      <c r="B197" s="7">
        <v>1.0589999999999999</v>
      </c>
      <c r="C197" s="7">
        <v>1.0589999999999999</v>
      </c>
      <c r="D197" s="7">
        <v>1.0589999999999999</v>
      </c>
      <c r="E197" s="7">
        <v>1.06</v>
      </c>
      <c r="F197" s="12">
        <v>692</v>
      </c>
    </row>
    <row r="198" spans="1:6" ht="12.75" hidden="1" customHeight="1" x14ac:dyDescent="0.25">
      <c r="A198" s="6" t="s">
        <v>1127</v>
      </c>
      <c r="B198" s="7">
        <v>1.0369999999999999</v>
      </c>
      <c r="C198" s="7">
        <v>1.0369999999999999</v>
      </c>
      <c r="D198" s="7">
        <v>1.0369999999999999</v>
      </c>
      <c r="E198" s="7">
        <v>1.0369999999999999</v>
      </c>
      <c r="F198" s="12">
        <v>694</v>
      </c>
    </row>
    <row r="199" spans="1:6" ht="12.75" hidden="1" customHeight="1" x14ac:dyDescent="0.25">
      <c r="A199" s="6" t="s">
        <v>1128</v>
      </c>
      <c r="B199" s="7">
        <v>1.01</v>
      </c>
      <c r="C199" s="7">
        <v>1.01</v>
      </c>
      <c r="D199" s="7">
        <v>1.01</v>
      </c>
      <c r="E199" s="7">
        <v>1.01</v>
      </c>
      <c r="F199" s="12">
        <v>695</v>
      </c>
    </row>
    <row r="200" spans="1:6" ht="12.75" hidden="1" customHeight="1" x14ac:dyDescent="0.25">
      <c r="A200" s="6" t="s">
        <v>1129</v>
      </c>
      <c r="B200" s="7">
        <v>1.036</v>
      </c>
      <c r="C200" s="7">
        <v>1.0369999999999999</v>
      </c>
      <c r="D200" s="7">
        <v>1.036</v>
      </c>
      <c r="E200" s="7">
        <v>1.036</v>
      </c>
      <c r="F200" s="12">
        <v>696</v>
      </c>
    </row>
    <row r="201" spans="1:6" ht="12.75" hidden="1" customHeight="1" x14ac:dyDescent="0.25">
      <c r="A201" s="6" t="s">
        <v>1130</v>
      </c>
      <c r="B201" s="7">
        <v>1.02</v>
      </c>
      <c r="C201" s="7">
        <v>1.0189999999999999</v>
      </c>
      <c r="D201" s="7">
        <v>1.018</v>
      </c>
      <c r="E201" s="7">
        <v>1.02</v>
      </c>
      <c r="F201" s="12">
        <v>697</v>
      </c>
    </row>
    <row r="202" spans="1:6" ht="12.75" hidden="1" customHeight="1" x14ac:dyDescent="0.25">
      <c r="A202" s="6" t="s">
        <v>1131</v>
      </c>
      <c r="B202" s="7">
        <v>1.02</v>
      </c>
      <c r="C202" s="7">
        <v>1.0189999999999999</v>
      </c>
      <c r="D202" s="7">
        <v>1.018</v>
      </c>
      <c r="E202" s="7">
        <v>1.02</v>
      </c>
      <c r="F202" s="12">
        <v>698</v>
      </c>
    </row>
    <row r="203" spans="1:6" ht="12.75" hidden="1" customHeight="1" x14ac:dyDescent="0.25">
      <c r="A203" s="6" t="s">
        <v>1132</v>
      </c>
      <c r="B203" s="7">
        <v>1.02</v>
      </c>
      <c r="C203" s="7">
        <v>1.0189999999999999</v>
      </c>
      <c r="D203" s="7">
        <v>1.018</v>
      </c>
      <c r="E203" s="7">
        <v>1.02</v>
      </c>
      <c r="F203" s="12">
        <v>699</v>
      </c>
    </row>
    <row r="204" spans="1:6" ht="12.75" hidden="1" customHeight="1" x14ac:dyDescent="0.25">
      <c r="A204" s="6" t="s">
        <v>1133</v>
      </c>
      <c r="B204" s="7">
        <v>1.02</v>
      </c>
      <c r="C204" s="7">
        <v>1.0189999999999999</v>
      </c>
      <c r="D204" s="7">
        <v>1.018</v>
      </c>
      <c r="E204" s="7">
        <v>1.02</v>
      </c>
      <c r="F204" s="12">
        <v>700</v>
      </c>
    </row>
    <row r="205" spans="1:6" ht="12.75" hidden="1" customHeight="1" x14ac:dyDescent="0.25">
      <c r="A205" s="6" t="s">
        <v>1134</v>
      </c>
      <c r="B205" s="7">
        <v>1.02</v>
      </c>
      <c r="C205" s="7">
        <v>1.0189999999999999</v>
      </c>
      <c r="D205" s="7">
        <v>1.018</v>
      </c>
      <c r="E205" s="7">
        <v>1.02</v>
      </c>
      <c r="F205" s="12">
        <v>701</v>
      </c>
    </row>
    <row r="206" spans="1:6" ht="12.75" hidden="1" customHeight="1" x14ac:dyDescent="0.25">
      <c r="A206" s="6" t="s">
        <v>1135</v>
      </c>
      <c r="B206" s="7">
        <v>1.02</v>
      </c>
      <c r="C206" s="7">
        <v>1.0189999999999999</v>
      </c>
      <c r="D206" s="7">
        <v>1.018</v>
      </c>
      <c r="E206" s="7">
        <v>1.02</v>
      </c>
      <c r="F206" s="12">
        <v>702</v>
      </c>
    </row>
    <row r="207" spans="1:6" ht="12.75" hidden="1" customHeight="1" x14ac:dyDescent="0.25">
      <c r="A207" s="6" t="s">
        <v>1136</v>
      </c>
      <c r="B207" s="7">
        <v>1.02</v>
      </c>
      <c r="C207" s="7">
        <v>1.0189999999999999</v>
      </c>
      <c r="D207" s="7">
        <v>1.018</v>
      </c>
      <c r="E207" s="7">
        <v>1.02</v>
      </c>
      <c r="F207" s="12">
        <v>703</v>
      </c>
    </row>
    <row r="208" spans="1:6" ht="12.75" hidden="1" customHeight="1" x14ac:dyDescent="0.25">
      <c r="A208" s="6" t="s">
        <v>1137</v>
      </c>
      <c r="B208" s="7">
        <v>1.02</v>
      </c>
      <c r="C208" s="7">
        <v>1.0189999999999999</v>
      </c>
      <c r="D208" s="7">
        <v>1.018</v>
      </c>
      <c r="E208" s="7">
        <v>1.02</v>
      </c>
      <c r="F208" s="12">
        <v>704</v>
      </c>
    </row>
    <row r="209" spans="1:6" ht="12.75" hidden="1" customHeight="1" x14ac:dyDescent="0.25">
      <c r="A209" s="6" t="s">
        <v>1138</v>
      </c>
      <c r="B209" s="7">
        <v>1.02</v>
      </c>
      <c r="C209" s="7">
        <v>1.0189999999999999</v>
      </c>
      <c r="D209" s="7">
        <v>1.018</v>
      </c>
      <c r="E209" s="7">
        <v>1.02</v>
      </c>
      <c r="F209" s="12">
        <v>705</v>
      </c>
    </row>
    <row r="210" spans="1:6" ht="12.75" hidden="1" customHeight="1" x14ac:dyDescent="0.25">
      <c r="A210" s="6" t="s">
        <v>1139</v>
      </c>
      <c r="B210" s="7">
        <v>1.02</v>
      </c>
      <c r="C210" s="7">
        <v>1.0189999999999999</v>
      </c>
      <c r="D210" s="7">
        <v>1.018</v>
      </c>
      <c r="E210" s="7">
        <v>1.02</v>
      </c>
      <c r="F210" s="12">
        <v>706</v>
      </c>
    </row>
    <row r="211" spans="1:6" ht="12.75" hidden="1" customHeight="1" x14ac:dyDescent="0.25">
      <c r="A211" s="6" t="s">
        <v>1140</v>
      </c>
      <c r="B211" s="7">
        <v>1.02</v>
      </c>
      <c r="C211" s="7">
        <v>1.0189999999999999</v>
      </c>
      <c r="D211" s="7">
        <v>1.018</v>
      </c>
      <c r="E211" s="7">
        <v>1.02</v>
      </c>
      <c r="F211" s="12">
        <v>707</v>
      </c>
    </row>
    <row r="212" spans="1:6" ht="12.75" hidden="1" customHeight="1" x14ac:dyDescent="0.25">
      <c r="A212" s="6" t="s">
        <v>1141</v>
      </c>
      <c r="B212" s="7">
        <v>1.02</v>
      </c>
      <c r="C212" s="7">
        <v>1.0189999999999999</v>
      </c>
      <c r="D212" s="7">
        <v>1.018</v>
      </c>
      <c r="E212" s="7">
        <v>1.02</v>
      </c>
      <c r="F212" s="12">
        <v>708</v>
      </c>
    </row>
    <row r="213" spans="1:6" ht="12.75" hidden="1" customHeight="1" x14ac:dyDescent="0.25">
      <c r="A213" s="6" t="s">
        <v>1142</v>
      </c>
      <c r="B213" s="7">
        <v>1.02</v>
      </c>
      <c r="C213" s="7">
        <v>1.0189999999999999</v>
      </c>
      <c r="D213" s="7">
        <v>1.018</v>
      </c>
      <c r="E213" s="7">
        <v>1.02</v>
      </c>
      <c r="F213" s="12">
        <v>709</v>
      </c>
    </row>
    <row r="214" spans="1:6" ht="12.75" hidden="1" customHeight="1" x14ac:dyDescent="0.25">
      <c r="A214" s="6" t="s">
        <v>1143</v>
      </c>
      <c r="B214" s="7">
        <v>1.02</v>
      </c>
      <c r="C214" s="7">
        <v>1.0189999999999999</v>
      </c>
      <c r="D214" s="7">
        <v>1.018</v>
      </c>
      <c r="E214" s="7">
        <v>1.02</v>
      </c>
      <c r="F214" s="12">
        <v>712</v>
      </c>
    </row>
    <row r="215" spans="1:6" ht="12.75" hidden="1" customHeight="1" x14ac:dyDescent="0.25">
      <c r="A215" s="6" t="s">
        <v>1144</v>
      </c>
      <c r="B215" s="7">
        <v>1.014</v>
      </c>
      <c r="C215" s="7">
        <v>1.014</v>
      </c>
      <c r="D215" s="7">
        <v>1.012</v>
      </c>
      <c r="E215" s="7">
        <v>1.014</v>
      </c>
      <c r="F215" s="12">
        <v>713</v>
      </c>
    </row>
    <row r="216" spans="1:6" ht="12.75" hidden="1" customHeight="1" x14ac:dyDescent="0.25">
      <c r="A216" s="6" t="s">
        <v>1145</v>
      </c>
      <c r="B216" s="7">
        <v>1.014</v>
      </c>
      <c r="C216" s="7">
        <v>1.014</v>
      </c>
      <c r="D216" s="7">
        <v>1.012</v>
      </c>
      <c r="E216" s="7">
        <v>1.014</v>
      </c>
      <c r="F216" s="12">
        <v>714</v>
      </c>
    </row>
    <row r="217" spans="1:6" ht="12.75" hidden="1" customHeight="1" x14ac:dyDescent="0.25">
      <c r="A217" s="6" t="s">
        <v>1146</v>
      </c>
      <c r="B217" s="7">
        <v>1.014</v>
      </c>
      <c r="C217" s="7">
        <v>1.014</v>
      </c>
      <c r="D217" s="7">
        <v>1.012</v>
      </c>
      <c r="E217" s="7">
        <v>1.014</v>
      </c>
      <c r="F217" s="12">
        <v>715</v>
      </c>
    </row>
    <row r="218" spans="1:6" ht="12.75" hidden="1" customHeight="1" x14ac:dyDescent="0.25">
      <c r="A218" s="6" t="s">
        <v>1147</v>
      </c>
      <c r="B218" s="7">
        <v>1.014</v>
      </c>
      <c r="C218" s="7">
        <v>1.014</v>
      </c>
      <c r="D218" s="7">
        <v>1.012</v>
      </c>
      <c r="E218" s="7">
        <v>1.014</v>
      </c>
      <c r="F218" s="12">
        <v>716</v>
      </c>
    </row>
    <row r="219" spans="1:6" ht="12.75" hidden="1" customHeight="1" x14ac:dyDescent="0.25">
      <c r="A219" s="6" t="s">
        <v>1148</v>
      </c>
      <c r="B219" s="7">
        <v>1.014</v>
      </c>
      <c r="C219" s="7">
        <v>1.014</v>
      </c>
      <c r="D219" s="7">
        <v>1.012</v>
      </c>
      <c r="E219" s="7">
        <v>1.014</v>
      </c>
      <c r="F219" s="12">
        <v>717</v>
      </c>
    </row>
    <row r="220" spans="1:6" ht="12.75" hidden="1" customHeight="1" x14ac:dyDescent="0.25">
      <c r="A220" s="6" t="s">
        <v>1149</v>
      </c>
      <c r="B220" s="7">
        <v>1.002</v>
      </c>
      <c r="C220" s="7">
        <v>1.0009999999999999</v>
      </c>
      <c r="D220" s="7">
        <v>1.0009999999999999</v>
      </c>
      <c r="E220" s="7">
        <v>1.0009999999999999</v>
      </c>
      <c r="F220" s="12">
        <v>718</v>
      </c>
    </row>
    <row r="221" spans="1:6" ht="12.75" hidden="1" customHeight="1" x14ac:dyDescent="0.25">
      <c r="A221" s="6" t="s">
        <v>1150</v>
      </c>
      <c r="B221" s="7">
        <v>1.002</v>
      </c>
      <c r="C221" s="7">
        <v>1.0009999999999999</v>
      </c>
      <c r="D221" s="7">
        <v>1.0009999999999999</v>
      </c>
      <c r="E221" s="7">
        <v>1.0009999999999999</v>
      </c>
      <c r="F221" s="12">
        <v>719</v>
      </c>
    </row>
    <row r="222" spans="1:6" ht="12.75" hidden="1" customHeight="1" x14ac:dyDescent="0.25">
      <c r="A222" s="6" t="s">
        <v>1151</v>
      </c>
      <c r="B222" s="7">
        <v>1.02</v>
      </c>
      <c r="C222" s="7">
        <v>1.0189999999999999</v>
      </c>
      <c r="D222" s="7">
        <v>1.018</v>
      </c>
      <c r="E222" s="7">
        <v>1.02</v>
      </c>
      <c r="F222" s="12">
        <v>720</v>
      </c>
    </row>
    <row r="223" spans="1:6" ht="12.75" hidden="1" customHeight="1" x14ac:dyDescent="0.25">
      <c r="A223" s="6" t="s">
        <v>1152</v>
      </c>
      <c r="B223" s="7">
        <v>1.002</v>
      </c>
      <c r="C223" s="7">
        <v>1.002</v>
      </c>
      <c r="D223" s="7">
        <v>1.002</v>
      </c>
      <c r="E223" s="7">
        <v>1.002</v>
      </c>
      <c r="F223" s="12">
        <v>750</v>
      </c>
    </row>
    <row r="224" spans="1:6" ht="12.75" hidden="1" customHeight="1" x14ac:dyDescent="0.25">
      <c r="A224" s="6" t="s">
        <v>1153</v>
      </c>
      <c r="B224" s="7">
        <v>1.014</v>
      </c>
      <c r="C224" s="7">
        <v>1.014</v>
      </c>
      <c r="D224" s="7">
        <v>1.012</v>
      </c>
      <c r="E224" s="7">
        <v>1.014</v>
      </c>
      <c r="F224" s="12">
        <v>759</v>
      </c>
    </row>
    <row r="225" spans="1:6" ht="12.75" hidden="1" customHeight="1" x14ac:dyDescent="0.25">
      <c r="A225" s="6" t="s">
        <v>1154</v>
      </c>
      <c r="B225" s="7">
        <v>1.02</v>
      </c>
      <c r="C225" s="7">
        <v>1.0189999999999999</v>
      </c>
      <c r="D225" s="7">
        <v>1.018</v>
      </c>
      <c r="E225" s="7">
        <v>1.02</v>
      </c>
      <c r="F225" s="12">
        <v>797</v>
      </c>
    </row>
    <row r="226" spans="1:6" ht="12.75" hidden="1" customHeight="1" x14ac:dyDescent="0.25">
      <c r="A226" s="6" t="s">
        <v>1155</v>
      </c>
      <c r="B226" s="7">
        <v>1.02</v>
      </c>
      <c r="C226" s="7">
        <v>1.0189999999999999</v>
      </c>
      <c r="D226" s="7">
        <v>1.018</v>
      </c>
      <c r="E226" s="7">
        <v>1.02</v>
      </c>
      <c r="F226" s="12">
        <v>798</v>
      </c>
    </row>
    <row r="227" spans="1:6" ht="12.75" hidden="1" customHeight="1" x14ac:dyDescent="0.25">
      <c r="A227" s="6" t="s">
        <v>1156</v>
      </c>
      <c r="B227" s="7">
        <v>1.02</v>
      </c>
      <c r="C227" s="7">
        <v>1.0189999999999999</v>
      </c>
      <c r="D227" s="7">
        <v>1.018</v>
      </c>
      <c r="E227" s="7">
        <v>1.02</v>
      </c>
      <c r="F227" s="12">
        <v>799</v>
      </c>
    </row>
    <row r="228" spans="1:6" ht="12.75" hidden="1" customHeight="1" x14ac:dyDescent="0.25">
      <c r="A228" s="6" t="s">
        <v>1157</v>
      </c>
      <c r="B228" s="7">
        <v>1.02</v>
      </c>
      <c r="C228" s="7">
        <v>1.0189999999999999</v>
      </c>
      <c r="D228" s="7">
        <v>1.018</v>
      </c>
      <c r="E228" s="7">
        <v>1.02</v>
      </c>
      <c r="F228" s="12">
        <v>800</v>
      </c>
    </row>
    <row r="229" spans="1:6" ht="12.75" hidden="1" customHeight="1" x14ac:dyDescent="0.25">
      <c r="A229" s="6" t="s">
        <v>1158</v>
      </c>
      <c r="B229" s="7">
        <v>1.0129999999999999</v>
      </c>
      <c r="C229" s="7">
        <v>1.0129999999999999</v>
      </c>
      <c r="D229" s="7">
        <v>1.012</v>
      </c>
      <c r="E229" s="7">
        <v>1.012</v>
      </c>
      <c r="F229" s="12">
        <v>805</v>
      </c>
    </row>
    <row r="230" spans="1:6" ht="12.75" hidden="1" customHeight="1" x14ac:dyDescent="0.25">
      <c r="A230" s="6" t="s">
        <v>1159</v>
      </c>
      <c r="B230" s="7">
        <v>1.014</v>
      </c>
      <c r="C230" s="7">
        <v>1.014</v>
      </c>
      <c r="D230" s="7">
        <v>1.012</v>
      </c>
      <c r="E230" s="7">
        <v>1.014</v>
      </c>
      <c r="F230" s="12">
        <v>810</v>
      </c>
    </row>
    <row r="231" spans="1:6" ht="12.75" hidden="1" customHeight="1" x14ac:dyDescent="0.25">
      <c r="A231" s="6" t="s">
        <v>1160</v>
      </c>
      <c r="B231" s="7">
        <v>1.02</v>
      </c>
      <c r="C231" s="7">
        <v>1.0189999999999999</v>
      </c>
      <c r="D231" s="7">
        <v>1.018</v>
      </c>
      <c r="E231" s="7">
        <v>1.02</v>
      </c>
      <c r="F231" s="12">
        <v>811</v>
      </c>
    </row>
    <row r="232" spans="1:6" ht="12.75" hidden="1" customHeight="1" x14ac:dyDescent="0.25">
      <c r="A232" s="6" t="s">
        <v>1161</v>
      </c>
      <c r="B232" s="7">
        <v>1.02</v>
      </c>
      <c r="C232" s="7">
        <v>1.0189999999999999</v>
      </c>
      <c r="D232" s="7">
        <v>1.018</v>
      </c>
      <c r="E232" s="7">
        <v>1.02</v>
      </c>
      <c r="F232" s="12">
        <v>812</v>
      </c>
    </row>
    <row r="233" spans="1:6" ht="12.75" hidden="1" customHeight="1" x14ac:dyDescent="0.25">
      <c r="A233" s="6" t="s">
        <v>1162</v>
      </c>
      <c r="B233" s="7">
        <v>1.014</v>
      </c>
      <c r="C233" s="7">
        <v>1.014</v>
      </c>
      <c r="D233" s="7">
        <v>1.012</v>
      </c>
      <c r="E233" s="7">
        <v>1.014</v>
      </c>
      <c r="F233" s="12">
        <v>815</v>
      </c>
    </row>
    <row r="234" spans="1:6" ht="12.75" hidden="1" customHeight="1" x14ac:dyDescent="0.25">
      <c r="A234" s="6" t="s">
        <v>1163</v>
      </c>
      <c r="B234" s="7">
        <v>1.014</v>
      </c>
      <c r="C234" s="7">
        <v>1.014</v>
      </c>
      <c r="D234" s="7">
        <v>1.012</v>
      </c>
      <c r="E234" s="7">
        <v>1.014</v>
      </c>
      <c r="F234" s="12">
        <v>816</v>
      </c>
    </row>
    <row r="235" spans="1:6" ht="12.75" hidden="1" customHeight="1" x14ac:dyDescent="0.25">
      <c r="A235" s="6" t="s">
        <v>1164</v>
      </c>
      <c r="B235" s="7">
        <v>1.014</v>
      </c>
      <c r="C235" s="7">
        <v>1.014</v>
      </c>
      <c r="D235" s="7">
        <v>1.012</v>
      </c>
      <c r="E235" s="7">
        <v>1.014</v>
      </c>
      <c r="F235" s="12">
        <v>817</v>
      </c>
    </row>
    <row r="236" spans="1:6" ht="12.75" hidden="1" customHeight="1" x14ac:dyDescent="0.25">
      <c r="A236" s="6" t="s">
        <v>1165</v>
      </c>
      <c r="B236" s="7">
        <v>1.0089999999999999</v>
      </c>
      <c r="C236" s="7">
        <v>1.0089999999999999</v>
      </c>
      <c r="D236" s="7">
        <v>1.0089999999999999</v>
      </c>
      <c r="E236" s="7">
        <v>1.0089999999999999</v>
      </c>
      <c r="F236" s="12">
        <v>818</v>
      </c>
    </row>
    <row r="237" spans="1:6" ht="12.75" hidden="1" customHeight="1" x14ac:dyDescent="0.25">
      <c r="A237" s="6" t="s">
        <v>1166</v>
      </c>
      <c r="B237" s="7">
        <v>1.014</v>
      </c>
      <c r="C237" s="7">
        <v>1.014</v>
      </c>
      <c r="D237" s="7">
        <v>1.012</v>
      </c>
      <c r="E237" s="7">
        <v>1.014</v>
      </c>
      <c r="F237" s="12">
        <v>819</v>
      </c>
    </row>
    <row r="238" spans="1:6" ht="12.75" hidden="1" customHeight="1" x14ac:dyDescent="0.25">
      <c r="A238" s="6" t="s">
        <v>1167</v>
      </c>
      <c r="B238" s="7">
        <v>1.014</v>
      </c>
      <c r="C238" s="7">
        <v>1.014</v>
      </c>
      <c r="D238" s="7">
        <v>1.012</v>
      </c>
      <c r="E238" s="7">
        <v>1.014</v>
      </c>
      <c r="F238" s="12">
        <v>820</v>
      </c>
    </row>
    <row r="239" spans="1:6" ht="12.75" hidden="1" customHeight="1" x14ac:dyDescent="0.25">
      <c r="A239" s="6" t="s">
        <v>1168</v>
      </c>
      <c r="B239" s="7">
        <v>1.014</v>
      </c>
      <c r="C239" s="7">
        <v>1.014</v>
      </c>
      <c r="D239" s="7">
        <v>1.012</v>
      </c>
      <c r="E239" s="7">
        <v>1.014</v>
      </c>
      <c r="F239" s="12">
        <v>821</v>
      </c>
    </row>
    <row r="240" spans="1:6" ht="12.75" hidden="1" customHeight="1" x14ac:dyDescent="0.25">
      <c r="A240" s="6" t="s">
        <v>1169</v>
      </c>
      <c r="B240" s="7">
        <v>1.014</v>
      </c>
      <c r="C240" s="7">
        <v>1.014</v>
      </c>
      <c r="D240" s="7">
        <v>1.012</v>
      </c>
      <c r="E240" s="7">
        <v>1.014</v>
      </c>
      <c r="F240" s="12">
        <v>822</v>
      </c>
    </row>
    <row r="241" spans="1:6" ht="12.75" hidden="1" customHeight="1" x14ac:dyDescent="0.25">
      <c r="A241" s="6" t="s">
        <v>1170</v>
      </c>
      <c r="B241" s="7">
        <v>1.014</v>
      </c>
      <c r="C241" s="7">
        <v>1.014</v>
      </c>
      <c r="D241" s="7">
        <v>1.012</v>
      </c>
      <c r="E241" s="7">
        <v>1.014</v>
      </c>
      <c r="F241" s="12">
        <v>823</v>
      </c>
    </row>
    <row r="242" spans="1:6" ht="12.75" hidden="1" customHeight="1" x14ac:dyDescent="0.25">
      <c r="A242" s="6" t="s">
        <v>1171</v>
      </c>
      <c r="B242" s="7">
        <v>1.014</v>
      </c>
      <c r="C242" s="7">
        <v>1.014</v>
      </c>
      <c r="D242" s="7">
        <v>1.012</v>
      </c>
      <c r="E242" s="7">
        <v>1.014</v>
      </c>
      <c r="F242" s="12">
        <v>824</v>
      </c>
    </row>
    <row r="243" spans="1:6" ht="12.75" hidden="1" customHeight="1" x14ac:dyDescent="0.25">
      <c r="A243" s="6" t="s">
        <v>1172</v>
      </c>
      <c r="B243" s="7">
        <v>1.014</v>
      </c>
      <c r="C243" s="7">
        <v>1.014</v>
      </c>
      <c r="D243" s="7">
        <v>1.012</v>
      </c>
      <c r="E243" s="7">
        <v>1.014</v>
      </c>
      <c r="F243" s="12">
        <v>825</v>
      </c>
    </row>
    <row r="244" spans="1:6" ht="12.75" hidden="1" customHeight="1" x14ac:dyDescent="0.25">
      <c r="A244" s="6" t="s">
        <v>1173</v>
      </c>
      <c r="B244" s="7">
        <v>1.014</v>
      </c>
      <c r="C244" s="7">
        <v>1.014</v>
      </c>
      <c r="D244" s="7">
        <v>1.012</v>
      </c>
      <c r="E244" s="7">
        <v>1.014</v>
      </c>
      <c r="F244" s="12">
        <v>826</v>
      </c>
    </row>
    <row r="245" spans="1:6" ht="12.75" hidden="1" customHeight="1" x14ac:dyDescent="0.25">
      <c r="A245" s="6" t="s">
        <v>1174</v>
      </c>
      <c r="B245" s="7">
        <v>1.014</v>
      </c>
      <c r="C245" s="7">
        <v>1.014</v>
      </c>
      <c r="D245" s="7">
        <v>1.012</v>
      </c>
      <c r="E245" s="7">
        <v>1.014</v>
      </c>
      <c r="F245" s="12">
        <v>827</v>
      </c>
    </row>
    <row r="246" spans="1:6" ht="12.75" hidden="1" customHeight="1" x14ac:dyDescent="0.25">
      <c r="A246" s="6" t="s">
        <v>1175</v>
      </c>
      <c r="B246" s="7">
        <v>1.012</v>
      </c>
      <c r="C246" s="7">
        <v>1.012</v>
      </c>
      <c r="D246" s="7">
        <v>1.0109999999999999</v>
      </c>
      <c r="E246" s="7">
        <v>1.0109999999999999</v>
      </c>
      <c r="F246" s="12">
        <v>828</v>
      </c>
    </row>
    <row r="247" spans="1:6" ht="12.75" hidden="1" customHeight="1" x14ac:dyDescent="0.25">
      <c r="A247" s="6" t="s">
        <v>1176</v>
      </c>
      <c r="B247" s="7">
        <v>1.014</v>
      </c>
      <c r="C247" s="7">
        <v>1.014</v>
      </c>
      <c r="D247" s="7">
        <v>1.012</v>
      </c>
      <c r="E247" s="7">
        <v>1.014</v>
      </c>
      <c r="F247" s="12">
        <v>829</v>
      </c>
    </row>
    <row r="248" spans="1:6" ht="12.75" hidden="1" customHeight="1" x14ac:dyDescent="0.25">
      <c r="A248" s="6" t="s">
        <v>1177</v>
      </c>
      <c r="B248" s="7">
        <v>1.014</v>
      </c>
      <c r="C248" s="7">
        <v>1.014</v>
      </c>
      <c r="D248" s="7">
        <v>1.012</v>
      </c>
      <c r="E248" s="7">
        <v>1.014</v>
      </c>
      <c r="F248" s="12">
        <v>830</v>
      </c>
    </row>
    <row r="249" spans="1:6" ht="12.75" hidden="1" customHeight="1" x14ac:dyDescent="0.25">
      <c r="A249" s="6" t="s">
        <v>1178</v>
      </c>
      <c r="B249" s="7">
        <v>1.014</v>
      </c>
      <c r="C249" s="7">
        <v>1.014</v>
      </c>
      <c r="D249" s="7">
        <v>1.012</v>
      </c>
      <c r="E249" s="7">
        <v>1.014</v>
      </c>
      <c r="F249" s="12">
        <v>831</v>
      </c>
    </row>
    <row r="250" spans="1:6" ht="12.75" hidden="1" customHeight="1" x14ac:dyDescent="0.25">
      <c r="A250" s="6" t="s">
        <v>1179</v>
      </c>
      <c r="B250" s="7">
        <v>1.014</v>
      </c>
      <c r="C250" s="7">
        <v>1.014</v>
      </c>
      <c r="D250" s="7">
        <v>1.012</v>
      </c>
      <c r="E250" s="7">
        <v>1.014</v>
      </c>
      <c r="F250" s="12">
        <v>832</v>
      </c>
    </row>
    <row r="251" spans="1:6" ht="12.75" hidden="1" customHeight="1" x14ac:dyDescent="0.25">
      <c r="A251" s="6" t="s">
        <v>1180</v>
      </c>
      <c r="B251" s="7">
        <v>1.014</v>
      </c>
      <c r="C251" s="7">
        <v>1.014</v>
      </c>
      <c r="D251" s="7">
        <v>1.012</v>
      </c>
      <c r="E251" s="7">
        <v>1.014</v>
      </c>
      <c r="F251" s="12">
        <v>833</v>
      </c>
    </row>
    <row r="252" spans="1:6" ht="12.75" hidden="1" customHeight="1" x14ac:dyDescent="0.25">
      <c r="A252" s="6" t="s">
        <v>1181</v>
      </c>
      <c r="B252" s="7">
        <v>1.014</v>
      </c>
      <c r="C252" s="7">
        <v>1.014</v>
      </c>
      <c r="D252" s="7">
        <v>1.012</v>
      </c>
      <c r="E252" s="7">
        <v>1.014</v>
      </c>
      <c r="F252" s="12">
        <v>834</v>
      </c>
    </row>
    <row r="253" spans="1:6" ht="12.75" hidden="1" customHeight="1" x14ac:dyDescent="0.25">
      <c r="A253" s="6" t="s">
        <v>1182</v>
      </c>
      <c r="B253" s="7">
        <v>1.014</v>
      </c>
      <c r="C253" s="7">
        <v>1.014</v>
      </c>
      <c r="D253" s="7">
        <v>1.012</v>
      </c>
      <c r="E253" s="7">
        <v>1.014</v>
      </c>
      <c r="F253" s="12">
        <v>835</v>
      </c>
    </row>
    <row r="254" spans="1:6" ht="12.75" hidden="1" customHeight="1" x14ac:dyDescent="0.25">
      <c r="A254" s="6" t="s">
        <v>1183</v>
      </c>
      <c r="B254" s="7">
        <v>1.014</v>
      </c>
      <c r="C254" s="7">
        <v>1.014</v>
      </c>
      <c r="D254" s="7">
        <v>1.012</v>
      </c>
      <c r="E254" s="7">
        <v>1.014</v>
      </c>
      <c r="F254" s="12">
        <v>836</v>
      </c>
    </row>
    <row r="255" spans="1:6" ht="12.75" hidden="1" customHeight="1" x14ac:dyDescent="0.25">
      <c r="A255" s="6" t="s">
        <v>1184</v>
      </c>
      <c r="B255" s="7">
        <v>1.014</v>
      </c>
      <c r="C255" s="7">
        <v>1.014</v>
      </c>
      <c r="D255" s="7">
        <v>1.012</v>
      </c>
      <c r="E255" s="7">
        <v>1.014</v>
      </c>
      <c r="F255" s="12">
        <v>837</v>
      </c>
    </row>
    <row r="256" spans="1:6" ht="12.75" hidden="1" customHeight="1" x14ac:dyDescent="0.25">
      <c r="A256" s="6" t="s">
        <v>1185</v>
      </c>
      <c r="B256" s="7">
        <v>1.014</v>
      </c>
      <c r="C256" s="7">
        <v>1.014</v>
      </c>
      <c r="D256" s="7">
        <v>1.012</v>
      </c>
      <c r="E256" s="7">
        <v>1.014</v>
      </c>
      <c r="F256" s="12">
        <v>838</v>
      </c>
    </row>
    <row r="257" spans="1:6" ht="12.75" hidden="1" customHeight="1" x14ac:dyDescent="0.25">
      <c r="A257" s="6" t="s">
        <v>1186</v>
      </c>
      <c r="B257" s="7">
        <v>1.014</v>
      </c>
      <c r="C257" s="7">
        <v>1.014</v>
      </c>
      <c r="D257" s="7">
        <v>1.012</v>
      </c>
      <c r="E257" s="7">
        <v>1.014</v>
      </c>
      <c r="F257" s="12">
        <v>839</v>
      </c>
    </row>
    <row r="258" spans="1:6" ht="12.75" hidden="1" customHeight="1" x14ac:dyDescent="0.25">
      <c r="A258" s="6" t="s">
        <v>1187</v>
      </c>
      <c r="B258" s="7">
        <v>1.014</v>
      </c>
      <c r="C258" s="7">
        <v>1.014</v>
      </c>
      <c r="D258" s="7">
        <v>1.012</v>
      </c>
      <c r="E258" s="7">
        <v>1.014</v>
      </c>
      <c r="F258" s="12">
        <v>840</v>
      </c>
    </row>
    <row r="259" spans="1:6" ht="12.75" hidden="1" customHeight="1" x14ac:dyDescent="0.25">
      <c r="A259" s="6" t="s">
        <v>1188</v>
      </c>
      <c r="B259" s="7">
        <v>1.014</v>
      </c>
      <c r="C259" s="7">
        <v>1.014</v>
      </c>
      <c r="D259" s="7">
        <v>1.012</v>
      </c>
      <c r="E259" s="7">
        <v>1.014</v>
      </c>
      <c r="F259" s="12">
        <v>841</v>
      </c>
    </row>
    <row r="260" spans="1:6" ht="12.75" hidden="1" customHeight="1" x14ac:dyDescent="0.25">
      <c r="A260" s="6" t="s">
        <v>1189</v>
      </c>
      <c r="B260" s="7">
        <v>1.014</v>
      </c>
      <c r="C260" s="7">
        <v>1.014</v>
      </c>
      <c r="D260" s="7">
        <v>1.012</v>
      </c>
      <c r="E260" s="7">
        <v>1.014</v>
      </c>
      <c r="F260" s="12">
        <v>842</v>
      </c>
    </row>
    <row r="261" spans="1:6" ht="12.75" hidden="1" customHeight="1" x14ac:dyDescent="0.25">
      <c r="A261" s="6" t="s">
        <v>1190</v>
      </c>
      <c r="B261" s="7">
        <v>1.014</v>
      </c>
      <c r="C261" s="7">
        <v>1.014</v>
      </c>
      <c r="D261" s="7">
        <v>1.012</v>
      </c>
      <c r="E261" s="7">
        <v>1.014</v>
      </c>
      <c r="F261" s="12">
        <v>843</v>
      </c>
    </row>
    <row r="262" spans="1:6" ht="12.75" hidden="1" customHeight="1" x14ac:dyDescent="0.25">
      <c r="A262" s="6" t="s">
        <v>1191</v>
      </c>
      <c r="B262" s="7">
        <v>1.014</v>
      </c>
      <c r="C262" s="7">
        <v>1.014</v>
      </c>
      <c r="D262" s="7">
        <v>1.012</v>
      </c>
      <c r="E262" s="7">
        <v>1.014</v>
      </c>
      <c r="F262" s="12">
        <v>844</v>
      </c>
    </row>
    <row r="263" spans="1:6" ht="12.75" hidden="1" customHeight="1" x14ac:dyDescent="0.25">
      <c r="A263" s="6" t="s">
        <v>1192</v>
      </c>
      <c r="B263" s="7">
        <v>1.014</v>
      </c>
      <c r="C263" s="7">
        <v>1.014</v>
      </c>
      <c r="D263" s="7">
        <v>1.012</v>
      </c>
      <c r="E263" s="7">
        <v>1.014</v>
      </c>
      <c r="F263" s="12">
        <v>845</v>
      </c>
    </row>
    <row r="264" spans="1:6" ht="12.75" hidden="1" customHeight="1" x14ac:dyDescent="0.25">
      <c r="A264" s="6" t="s">
        <v>1193</v>
      </c>
      <c r="B264" s="7">
        <v>1.014</v>
      </c>
      <c r="C264" s="7">
        <v>1.014</v>
      </c>
      <c r="D264" s="7">
        <v>1.012</v>
      </c>
      <c r="E264" s="7">
        <v>1.014</v>
      </c>
      <c r="F264" s="12">
        <v>846</v>
      </c>
    </row>
    <row r="265" spans="1:6" ht="12.75" hidden="1" customHeight="1" x14ac:dyDescent="0.25">
      <c r="A265" s="6" t="s">
        <v>1194</v>
      </c>
      <c r="B265" s="7">
        <v>1.014</v>
      </c>
      <c r="C265" s="7">
        <v>1.014</v>
      </c>
      <c r="D265" s="7">
        <v>1.012</v>
      </c>
      <c r="E265" s="7">
        <v>1.014</v>
      </c>
      <c r="F265" s="12">
        <v>847</v>
      </c>
    </row>
    <row r="266" spans="1:6" ht="12.75" hidden="1" customHeight="1" x14ac:dyDescent="0.25">
      <c r="A266" s="6" t="s">
        <v>1195</v>
      </c>
      <c r="B266" s="7">
        <v>1.014</v>
      </c>
      <c r="C266" s="7">
        <v>1.014</v>
      </c>
      <c r="D266" s="7">
        <v>1.012</v>
      </c>
      <c r="E266" s="7">
        <v>1.014</v>
      </c>
      <c r="F266" s="12">
        <v>848</v>
      </c>
    </row>
    <row r="267" spans="1:6" ht="12.75" hidden="1" customHeight="1" x14ac:dyDescent="0.25">
      <c r="A267" s="6" t="s">
        <v>1196</v>
      </c>
      <c r="B267" s="7">
        <v>1.014</v>
      </c>
      <c r="C267" s="7">
        <v>1.014</v>
      </c>
      <c r="D267" s="7">
        <v>1.012</v>
      </c>
      <c r="E267" s="7">
        <v>1.014</v>
      </c>
      <c r="F267" s="12">
        <v>849</v>
      </c>
    </row>
    <row r="268" spans="1:6" ht="12.75" hidden="1" customHeight="1" x14ac:dyDescent="0.25">
      <c r="A268" s="6" t="s">
        <v>1197</v>
      </c>
      <c r="B268" s="7">
        <v>1.014</v>
      </c>
      <c r="C268" s="7">
        <v>1.014</v>
      </c>
      <c r="D268" s="7">
        <v>1.012</v>
      </c>
      <c r="E268" s="7">
        <v>1.014</v>
      </c>
      <c r="F268" s="12">
        <v>850</v>
      </c>
    </row>
    <row r="269" spans="1:6" ht="12.75" hidden="1" customHeight="1" x14ac:dyDescent="0.25">
      <c r="A269" s="6" t="s">
        <v>1198</v>
      </c>
      <c r="B269" s="7">
        <v>1.014</v>
      </c>
      <c r="C269" s="7">
        <v>1.014</v>
      </c>
      <c r="D269" s="7">
        <v>1.012</v>
      </c>
      <c r="E269" s="7">
        <v>1.014</v>
      </c>
      <c r="F269" s="12">
        <v>851</v>
      </c>
    </row>
    <row r="270" spans="1:6" ht="12.75" hidden="1" customHeight="1" x14ac:dyDescent="0.25">
      <c r="A270" s="6" t="s">
        <v>1199</v>
      </c>
      <c r="B270" s="7">
        <v>1.014</v>
      </c>
      <c r="C270" s="7">
        <v>1.014</v>
      </c>
      <c r="D270" s="7">
        <v>1.012</v>
      </c>
      <c r="E270" s="7">
        <v>1.014</v>
      </c>
      <c r="F270" s="12">
        <v>852</v>
      </c>
    </row>
    <row r="271" spans="1:6" ht="12.75" hidden="1" customHeight="1" x14ac:dyDescent="0.25">
      <c r="A271" s="6" t="s">
        <v>1200</v>
      </c>
      <c r="B271" s="7">
        <v>1.014</v>
      </c>
      <c r="C271" s="7">
        <v>1.014</v>
      </c>
      <c r="D271" s="7">
        <v>1.012</v>
      </c>
      <c r="E271" s="7">
        <v>1.014</v>
      </c>
      <c r="F271" s="12">
        <v>853</v>
      </c>
    </row>
    <row r="272" spans="1:6" ht="12.75" hidden="1" customHeight="1" x14ac:dyDescent="0.25">
      <c r="A272" s="6" t="s">
        <v>1201</v>
      </c>
      <c r="B272" s="7">
        <v>1.014</v>
      </c>
      <c r="C272" s="7">
        <v>1.014</v>
      </c>
      <c r="D272" s="7">
        <v>1.012</v>
      </c>
      <c r="E272" s="7">
        <v>1.014</v>
      </c>
      <c r="F272" s="12">
        <v>854</v>
      </c>
    </row>
    <row r="273" spans="1:6" ht="12.75" hidden="1" customHeight="1" x14ac:dyDescent="0.25">
      <c r="A273" s="6" t="s">
        <v>1202</v>
      </c>
      <c r="B273" s="7">
        <v>1.014</v>
      </c>
      <c r="C273" s="7">
        <v>1.014</v>
      </c>
      <c r="D273" s="7">
        <v>1.012</v>
      </c>
      <c r="E273" s="7">
        <v>1.014</v>
      </c>
      <c r="F273" s="12">
        <v>855</v>
      </c>
    </row>
    <row r="274" spans="1:6" ht="12.75" hidden="1" customHeight="1" x14ac:dyDescent="0.25">
      <c r="A274" s="6" t="s">
        <v>1203</v>
      </c>
      <c r="B274" s="7">
        <v>1.014</v>
      </c>
      <c r="C274" s="7">
        <v>1.014</v>
      </c>
      <c r="D274" s="7">
        <v>1.012</v>
      </c>
      <c r="E274" s="7">
        <v>1.014</v>
      </c>
      <c r="F274" s="12">
        <v>856</v>
      </c>
    </row>
    <row r="275" spans="1:6" ht="12.75" hidden="1" customHeight="1" x14ac:dyDescent="0.25">
      <c r="A275" s="6" t="s">
        <v>1204</v>
      </c>
      <c r="B275" s="7">
        <v>1.014</v>
      </c>
      <c r="C275" s="7">
        <v>1.014</v>
      </c>
      <c r="D275" s="7">
        <v>1.012</v>
      </c>
      <c r="E275" s="7">
        <v>1.014</v>
      </c>
      <c r="F275" s="12">
        <v>857</v>
      </c>
    </row>
    <row r="276" spans="1:6" ht="12.75" hidden="1" customHeight="1" x14ac:dyDescent="0.25">
      <c r="A276" s="6" t="s">
        <v>1205</v>
      </c>
      <c r="B276" s="7">
        <v>1.014</v>
      </c>
      <c r="C276" s="7">
        <v>1.014</v>
      </c>
      <c r="D276" s="7">
        <v>1.012</v>
      </c>
      <c r="E276" s="7">
        <v>1.014</v>
      </c>
      <c r="F276" s="12">
        <v>858</v>
      </c>
    </row>
    <row r="277" spans="1:6" ht="12.75" hidden="1" customHeight="1" x14ac:dyDescent="0.25">
      <c r="A277" s="6" t="s">
        <v>1206</v>
      </c>
      <c r="B277" s="7">
        <v>1.014</v>
      </c>
      <c r="C277" s="7">
        <v>1.014</v>
      </c>
      <c r="D277" s="7">
        <v>1.012</v>
      </c>
      <c r="E277" s="7">
        <v>1.014</v>
      </c>
      <c r="F277" s="12">
        <v>859</v>
      </c>
    </row>
    <row r="278" spans="1:6" ht="12.75" hidden="1" customHeight="1" x14ac:dyDescent="0.25">
      <c r="A278" s="6" t="s">
        <v>1207</v>
      </c>
      <c r="B278" s="7">
        <v>1.014</v>
      </c>
      <c r="C278" s="7">
        <v>1.014</v>
      </c>
      <c r="D278" s="7">
        <v>1.012</v>
      </c>
      <c r="E278" s="7">
        <v>1.014</v>
      </c>
      <c r="F278" s="12">
        <v>860</v>
      </c>
    </row>
    <row r="279" spans="1:6" ht="12.75" hidden="1" customHeight="1" x14ac:dyDescent="0.25">
      <c r="A279" s="6" t="s">
        <v>1208</v>
      </c>
      <c r="B279" s="7">
        <v>1.014</v>
      </c>
      <c r="C279" s="7">
        <v>1.014</v>
      </c>
      <c r="D279" s="7">
        <v>1.012</v>
      </c>
      <c r="E279" s="7">
        <v>1.014</v>
      </c>
      <c r="F279" s="12">
        <v>861</v>
      </c>
    </row>
    <row r="280" spans="1:6" ht="12.75" hidden="1" customHeight="1" x14ac:dyDescent="0.25">
      <c r="A280" s="6" t="s">
        <v>1209</v>
      </c>
      <c r="B280" s="7">
        <v>1.014</v>
      </c>
      <c r="C280" s="7">
        <v>1.014</v>
      </c>
      <c r="D280" s="7">
        <v>1.012</v>
      </c>
      <c r="E280" s="7">
        <v>1.014</v>
      </c>
      <c r="F280" s="12">
        <v>862</v>
      </c>
    </row>
    <row r="281" spans="1:6" ht="12.75" hidden="1" customHeight="1" x14ac:dyDescent="0.25">
      <c r="A281" s="6" t="s">
        <v>1210</v>
      </c>
      <c r="B281" s="7">
        <v>1.014</v>
      </c>
      <c r="C281" s="7">
        <v>1.014</v>
      </c>
      <c r="D281" s="7">
        <v>1.012</v>
      </c>
      <c r="E281" s="7">
        <v>1.014</v>
      </c>
      <c r="F281" s="12">
        <v>863</v>
      </c>
    </row>
    <row r="282" spans="1:6" ht="12.75" hidden="1" customHeight="1" x14ac:dyDescent="0.25">
      <c r="A282" s="6" t="s">
        <v>1211</v>
      </c>
      <c r="B282" s="7">
        <v>1.014</v>
      </c>
      <c r="C282" s="7">
        <v>1.014</v>
      </c>
      <c r="D282" s="7">
        <v>1.012</v>
      </c>
      <c r="E282" s="7">
        <v>1.014</v>
      </c>
      <c r="F282" s="12">
        <v>864</v>
      </c>
    </row>
    <row r="283" spans="1:6" ht="12.75" hidden="1" customHeight="1" x14ac:dyDescent="0.25">
      <c r="A283" s="6" t="s">
        <v>1212</v>
      </c>
      <c r="B283" s="7">
        <v>1.014</v>
      </c>
      <c r="C283" s="7">
        <v>1.014</v>
      </c>
      <c r="D283" s="7">
        <v>1.012</v>
      </c>
      <c r="E283" s="7">
        <v>1.014</v>
      </c>
      <c r="F283" s="12">
        <v>865</v>
      </c>
    </row>
    <row r="284" spans="1:6" ht="12.75" hidden="1" customHeight="1" x14ac:dyDescent="0.25">
      <c r="A284" s="6" t="s">
        <v>1213</v>
      </c>
      <c r="B284" s="7">
        <v>1.014</v>
      </c>
      <c r="C284" s="7">
        <v>1.014</v>
      </c>
      <c r="D284" s="7">
        <v>1.012</v>
      </c>
      <c r="E284" s="7">
        <v>1.014</v>
      </c>
      <c r="F284" s="12">
        <v>866</v>
      </c>
    </row>
    <row r="285" spans="1:6" ht="12.75" hidden="1" customHeight="1" x14ac:dyDescent="0.25">
      <c r="A285" s="6" t="s">
        <v>1214</v>
      </c>
      <c r="B285" s="7">
        <v>1.014</v>
      </c>
      <c r="C285" s="7">
        <v>1.014</v>
      </c>
      <c r="D285" s="7">
        <v>1.012</v>
      </c>
      <c r="E285" s="7">
        <v>1.014</v>
      </c>
      <c r="F285" s="12">
        <v>867</v>
      </c>
    </row>
    <row r="286" spans="1:6" ht="12.75" hidden="1" customHeight="1" x14ac:dyDescent="0.25">
      <c r="A286" s="6" t="s">
        <v>1215</v>
      </c>
      <c r="B286" s="7">
        <v>1.014</v>
      </c>
      <c r="C286" s="7">
        <v>1.014</v>
      </c>
      <c r="D286" s="7">
        <v>1.012</v>
      </c>
      <c r="E286" s="7">
        <v>1.014</v>
      </c>
      <c r="F286" s="12">
        <v>868</v>
      </c>
    </row>
    <row r="287" spans="1:6" ht="12.75" hidden="1" customHeight="1" x14ac:dyDescent="0.25">
      <c r="A287" s="6" t="s">
        <v>1216</v>
      </c>
      <c r="B287" s="7">
        <v>1.014</v>
      </c>
      <c r="C287" s="7">
        <v>1.014</v>
      </c>
      <c r="D287" s="7">
        <v>1.012</v>
      </c>
      <c r="E287" s="7">
        <v>1.014</v>
      </c>
      <c r="F287" s="12">
        <v>869</v>
      </c>
    </row>
    <row r="288" spans="1:6" ht="12.75" hidden="1" customHeight="1" x14ac:dyDescent="0.25">
      <c r="A288" s="6" t="s">
        <v>1217</v>
      </c>
      <c r="B288" s="7">
        <v>1.014</v>
      </c>
      <c r="C288" s="7">
        <v>1.014</v>
      </c>
      <c r="D288" s="7">
        <v>1.012</v>
      </c>
      <c r="E288" s="7">
        <v>1.014</v>
      </c>
      <c r="F288" s="12">
        <v>870</v>
      </c>
    </row>
    <row r="289" spans="1:6" ht="12.75" hidden="1" customHeight="1" x14ac:dyDescent="0.25">
      <c r="A289" s="6" t="s">
        <v>1218</v>
      </c>
      <c r="B289" s="7">
        <v>1.014</v>
      </c>
      <c r="C289" s="7">
        <v>1.014</v>
      </c>
      <c r="D289" s="7">
        <v>1.012</v>
      </c>
      <c r="E289" s="7">
        <v>1.014</v>
      </c>
      <c r="F289" s="12">
        <v>871</v>
      </c>
    </row>
    <row r="290" spans="1:6" ht="12.75" hidden="1" customHeight="1" x14ac:dyDescent="0.25">
      <c r="A290" s="6" t="s">
        <v>1219</v>
      </c>
      <c r="B290" s="7">
        <v>1.014</v>
      </c>
      <c r="C290" s="7">
        <v>1.014</v>
      </c>
      <c r="D290" s="7">
        <v>1.012</v>
      </c>
      <c r="E290" s="7">
        <v>1.014</v>
      </c>
      <c r="F290" s="12">
        <v>872</v>
      </c>
    </row>
    <row r="291" spans="1:6" ht="12.75" hidden="1" customHeight="1" x14ac:dyDescent="0.25">
      <c r="A291" s="6" t="s">
        <v>1220</v>
      </c>
      <c r="B291" s="7">
        <v>1.014</v>
      </c>
      <c r="C291" s="7">
        <v>1.014</v>
      </c>
      <c r="D291" s="7">
        <v>1.012</v>
      </c>
      <c r="E291" s="7">
        <v>1.014</v>
      </c>
      <c r="F291" s="12">
        <v>873</v>
      </c>
    </row>
    <row r="292" spans="1:6" ht="12.75" hidden="1" customHeight="1" x14ac:dyDescent="0.25">
      <c r="A292" s="6" t="s">
        <v>1221</v>
      </c>
      <c r="B292" s="7">
        <v>1.014</v>
      </c>
      <c r="C292" s="7">
        <v>1.014</v>
      </c>
      <c r="D292" s="7">
        <v>1.012</v>
      </c>
      <c r="E292" s="7">
        <v>1.014</v>
      </c>
      <c r="F292" s="12">
        <v>874</v>
      </c>
    </row>
    <row r="293" spans="1:6" ht="12.75" hidden="1" customHeight="1" x14ac:dyDescent="0.25">
      <c r="A293" s="6" t="s">
        <v>1222</v>
      </c>
      <c r="B293" s="7">
        <v>1.014</v>
      </c>
      <c r="C293" s="7">
        <v>1.014</v>
      </c>
      <c r="D293" s="7">
        <v>1.012</v>
      </c>
      <c r="E293" s="7">
        <v>1.014</v>
      </c>
      <c r="F293" s="12">
        <v>875</v>
      </c>
    </row>
    <row r="294" spans="1:6" ht="12.75" hidden="1" customHeight="1" x14ac:dyDescent="0.25">
      <c r="A294" s="6" t="s">
        <v>1223</v>
      </c>
      <c r="B294" s="7">
        <v>1.014</v>
      </c>
      <c r="C294" s="7">
        <v>1.014</v>
      </c>
      <c r="D294" s="7">
        <v>1.012</v>
      </c>
      <c r="E294" s="7">
        <v>1.014</v>
      </c>
      <c r="F294" s="12">
        <v>876</v>
      </c>
    </row>
    <row r="295" spans="1:6" ht="12.75" hidden="1" customHeight="1" x14ac:dyDescent="0.25">
      <c r="A295" s="6" t="s">
        <v>1224</v>
      </c>
      <c r="B295" s="7">
        <v>1.014</v>
      </c>
      <c r="C295" s="7">
        <v>1.014</v>
      </c>
      <c r="D295" s="7">
        <v>1.012</v>
      </c>
      <c r="E295" s="7">
        <v>1.014</v>
      </c>
      <c r="F295" s="12">
        <v>877</v>
      </c>
    </row>
    <row r="296" spans="1:6" ht="12.75" hidden="1" customHeight="1" x14ac:dyDescent="0.25">
      <c r="A296" s="6" t="s">
        <v>1225</v>
      </c>
      <c r="B296" s="7">
        <v>1.014</v>
      </c>
      <c r="C296" s="7">
        <v>1.014</v>
      </c>
      <c r="D296" s="7">
        <v>1.012</v>
      </c>
      <c r="E296" s="7">
        <v>1.014</v>
      </c>
      <c r="F296" s="12">
        <v>878</v>
      </c>
    </row>
    <row r="297" spans="1:6" ht="12.75" hidden="1" customHeight="1" x14ac:dyDescent="0.25">
      <c r="A297" s="6" t="s">
        <v>1226</v>
      </c>
      <c r="B297" s="7">
        <v>1.038</v>
      </c>
      <c r="C297" s="7">
        <v>1.0349999999999999</v>
      </c>
      <c r="D297" s="7">
        <v>1.0289999999999999</v>
      </c>
      <c r="E297" s="7">
        <v>1.0329999999999999</v>
      </c>
      <c r="F297" s="12">
        <v>961</v>
      </c>
    </row>
    <row r="298" spans="1:6" ht="12.75" hidden="1" customHeight="1" x14ac:dyDescent="0.25">
      <c r="A298" s="6" t="s">
        <v>1227</v>
      </c>
      <c r="B298" s="7">
        <v>1.038</v>
      </c>
      <c r="C298" s="7">
        <v>1.0349999999999999</v>
      </c>
      <c r="D298" s="7">
        <v>1.0289999999999999</v>
      </c>
      <c r="E298" s="7">
        <v>1.0329999999999999</v>
      </c>
      <c r="F298" s="12">
        <v>962</v>
      </c>
    </row>
    <row r="299" spans="1:6" ht="12.75" hidden="1" customHeight="1" x14ac:dyDescent="0.25">
      <c r="A299" s="6" t="s">
        <v>1228</v>
      </c>
      <c r="B299" s="7">
        <v>1.0669999999999999</v>
      </c>
      <c r="C299" s="7">
        <v>1.0629999999999999</v>
      </c>
      <c r="D299" s="7">
        <v>1.0620000000000001</v>
      </c>
      <c r="E299" s="7">
        <v>1.0620000000000001</v>
      </c>
      <c r="F299" s="12">
        <v>7049</v>
      </c>
    </row>
    <row r="300" spans="1:6" ht="12.75" hidden="1" customHeight="1" x14ac:dyDescent="0.25">
      <c r="A300" s="6" t="s">
        <v>1229</v>
      </c>
      <c r="B300" s="7">
        <v>1.038</v>
      </c>
      <c r="C300" s="7">
        <v>1.0349999999999999</v>
      </c>
      <c r="D300" s="7">
        <v>1.0289999999999999</v>
      </c>
      <c r="E300" s="7">
        <v>1.0329999999999999</v>
      </c>
      <c r="F300" s="12">
        <v>7118</v>
      </c>
    </row>
    <row r="301" spans="1:6" ht="12.75" hidden="1" customHeight="1" x14ac:dyDescent="0.25">
      <c r="A301" s="6" t="s">
        <v>1229</v>
      </c>
      <c r="B301" s="7">
        <v>1.038</v>
      </c>
      <c r="C301" s="7">
        <v>1.0349999999999999</v>
      </c>
      <c r="D301" s="7">
        <v>1.0289999999999999</v>
      </c>
      <c r="E301" s="7">
        <v>1.0329999999999999</v>
      </c>
      <c r="F301" s="12">
        <v>7122</v>
      </c>
    </row>
    <row r="302" spans="1:6" ht="12.75" hidden="1" customHeight="1" x14ac:dyDescent="0.25">
      <c r="A302" s="6" t="s">
        <v>1230</v>
      </c>
      <c r="B302" s="7">
        <v>1.0089999999999999</v>
      </c>
      <c r="C302" s="7">
        <v>1.01</v>
      </c>
      <c r="D302" s="7">
        <v>1.012</v>
      </c>
      <c r="E302" s="7">
        <v>1.01</v>
      </c>
      <c r="F302" s="12">
        <v>7158</v>
      </c>
    </row>
    <row r="303" spans="1:6" ht="12.75" hidden="1" customHeight="1" x14ac:dyDescent="0.25">
      <c r="A303" s="6" t="s">
        <v>1231</v>
      </c>
      <c r="B303" s="7">
        <v>1.0049999999999999</v>
      </c>
      <c r="C303" s="7">
        <v>1.0049999999999999</v>
      </c>
      <c r="D303" s="7">
        <v>1.006</v>
      </c>
      <c r="E303" s="7">
        <v>1.006</v>
      </c>
      <c r="F303" s="12">
        <v>7293</v>
      </c>
    </row>
    <row r="304" spans="1:6" ht="12.75" hidden="1" customHeight="1" x14ac:dyDescent="0.25">
      <c r="A304" s="6" t="s">
        <v>1232</v>
      </c>
      <c r="B304" s="7">
        <v>1.038</v>
      </c>
      <c r="C304" s="7">
        <v>1.0349999999999999</v>
      </c>
      <c r="D304" s="7">
        <v>1.0289999999999999</v>
      </c>
      <c r="E304" s="7">
        <v>1.0329999999999999</v>
      </c>
      <c r="F304" s="12">
        <v>7307</v>
      </c>
    </row>
    <row r="305" spans="1:6" ht="12.75" hidden="1" customHeight="1" x14ac:dyDescent="0.25">
      <c r="A305" s="6" t="s">
        <v>1233</v>
      </c>
      <c r="B305" s="7">
        <v>1.014</v>
      </c>
      <c r="C305" s="7">
        <v>1.014</v>
      </c>
      <c r="D305" s="7">
        <v>1.012</v>
      </c>
      <c r="E305" s="7">
        <v>1.014</v>
      </c>
      <c r="F305" s="12">
        <v>7319</v>
      </c>
    </row>
    <row r="306" spans="1:6" ht="12.75" hidden="1" customHeight="1" x14ac:dyDescent="0.25">
      <c r="A306" s="6" t="s">
        <v>1234</v>
      </c>
      <c r="B306" s="7">
        <v>1.014</v>
      </c>
      <c r="C306" s="7">
        <v>1.014</v>
      </c>
      <c r="D306" s="7">
        <v>1.012</v>
      </c>
      <c r="E306" s="7">
        <v>1.014</v>
      </c>
      <c r="F306" s="12">
        <v>7341</v>
      </c>
    </row>
    <row r="307" spans="1:6" ht="12.75" hidden="1" customHeight="1" x14ac:dyDescent="0.25">
      <c r="A307" s="6" t="s">
        <v>1235</v>
      </c>
      <c r="B307" s="7">
        <v>1.014</v>
      </c>
      <c r="C307" s="7">
        <v>1.014</v>
      </c>
      <c r="D307" s="7">
        <v>1.012</v>
      </c>
      <c r="E307" s="7">
        <v>1.014</v>
      </c>
      <c r="F307" s="12">
        <v>7317</v>
      </c>
    </row>
    <row r="308" spans="1:6" hidden="1" x14ac:dyDescent="0.25"/>
    <row r="309" spans="1:6" ht="22.5" hidden="1" customHeight="1" x14ac:dyDescent="0.25">
      <c r="A309" s="150" t="s">
        <v>35</v>
      </c>
      <c r="B309" s="151"/>
      <c r="C309" s="151"/>
      <c r="D309" s="151"/>
      <c r="E309" s="151"/>
      <c r="F309" s="152"/>
    </row>
    <row r="310" spans="1:6" ht="22.5" hidden="1" customHeight="1" x14ac:dyDescent="0.25">
      <c r="A310" s="150" t="s">
        <v>275</v>
      </c>
      <c r="B310" s="151"/>
      <c r="C310" s="151"/>
      <c r="D310" s="151"/>
      <c r="E310" s="151"/>
      <c r="F310" s="152"/>
    </row>
    <row r="311" spans="1:6" ht="33" hidden="1" customHeight="1" x14ac:dyDescent="0.25">
      <c r="A311" s="2" t="s">
        <v>37</v>
      </c>
      <c r="B311" s="2" t="s">
        <v>2</v>
      </c>
      <c r="C311" s="2" t="s">
        <v>3</v>
      </c>
      <c r="D311" s="2" t="s">
        <v>4</v>
      </c>
      <c r="E311" s="2" t="s">
        <v>5</v>
      </c>
      <c r="F311" s="2" t="s">
        <v>23</v>
      </c>
    </row>
    <row r="312" spans="1:6" ht="12.75" hidden="1" customHeight="1" x14ac:dyDescent="0.25">
      <c r="A312" s="6" t="s">
        <v>1236</v>
      </c>
      <c r="B312" s="7">
        <v>1.014</v>
      </c>
      <c r="C312" s="7">
        <v>1.014</v>
      </c>
      <c r="D312" s="7">
        <v>1.012</v>
      </c>
      <c r="E312" s="7">
        <v>1.014</v>
      </c>
      <c r="F312" s="12">
        <v>371</v>
      </c>
    </row>
    <row r="313" spans="1:6" ht="12.75" hidden="1" customHeight="1" x14ac:dyDescent="0.25">
      <c r="A313" s="6" t="s">
        <v>1237</v>
      </c>
      <c r="B313" s="7">
        <v>1.014</v>
      </c>
      <c r="C313" s="7">
        <v>1.014</v>
      </c>
      <c r="D313" s="7">
        <v>1.012</v>
      </c>
      <c r="E313" s="7">
        <v>1.014</v>
      </c>
      <c r="F313" s="12">
        <v>372</v>
      </c>
    </row>
    <row r="314" spans="1:6" ht="12.75" hidden="1" customHeight="1" x14ac:dyDescent="0.25">
      <c r="A314" s="6" t="s">
        <v>1238</v>
      </c>
      <c r="B314" s="7">
        <v>1.014</v>
      </c>
      <c r="C314" s="7">
        <v>0.998</v>
      </c>
      <c r="D314" s="7">
        <v>1.012</v>
      </c>
      <c r="E314" s="7">
        <v>0.998</v>
      </c>
      <c r="F314" s="12">
        <v>373</v>
      </c>
    </row>
    <row r="315" spans="1:6" ht="12.75" hidden="1" customHeight="1" x14ac:dyDescent="0.25">
      <c r="A315" s="6" t="s">
        <v>1239</v>
      </c>
      <c r="B315" s="7">
        <v>1.014</v>
      </c>
      <c r="C315" s="7">
        <v>1.0289999999999999</v>
      </c>
      <c r="D315" s="7">
        <v>1.012</v>
      </c>
      <c r="E315" s="7">
        <v>1.0289999999999999</v>
      </c>
      <c r="F315" s="12">
        <v>374</v>
      </c>
    </row>
    <row r="316" spans="1:6" ht="12.75" hidden="1" customHeight="1" x14ac:dyDescent="0.25">
      <c r="A316" s="6" t="s">
        <v>1240</v>
      </c>
      <c r="B316" s="7">
        <v>1.014</v>
      </c>
      <c r="C316" s="7">
        <v>1.014</v>
      </c>
      <c r="D316" s="7">
        <v>1.012</v>
      </c>
      <c r="E316" s="7">
        <v>1.0129999999999999</v>
      </c>
      <c r="F316" s="12">
        <v>375</v>
      </c>
    </row>
    <row r="317" spans="1:6" ht="12.75" hidden="1" customHeight="1" x14ac:dyDescent="0.25">
      <c r="A317" s="6" t="s">
        <v>1241</v>
      </c>
      <c r="B317" s="7">
        <v>1.014</v>
      </c>
      <c r="C317" s="7">
        <v>1.036</v>
      </c>
      <c r="D317" s="7">
        <v>1.012</v>
      </c>
      <c r="E317" s="7">
        <v>1.036</v>
      </c>
      <c r="F317" s="12">
        <v>376</v>
      </c>
    </row>
    <row r="318" spans="1:6" ht="12.75" hidden="1" customHeight="1" x14ac:dyDescent="0.25">
      <c r="A318" s="6" t="s">
        <v>1242</v>
      </c>
      <c r="B318" s="7">
        <v>1.014</v>
      </c>
      <c r="C318" s="7">
        <v>1.046</v>
      </c>
      <c r="D318" s="7">
        <v>1.012</v>
      </c>
      <c r="E318" s="7">
        <v>1.046</v>
      </c>
      <c r="F318" s="12">
        <v>377</v>
      </c>
    </row>
    <row r="319" spans="1:6" ht="12.75" hidden="1" customHeight="1" x14ac:dyDescent="0.25">
      <c r="A319" s="6" t="s">
        <v>1243</v>
      </c>
      <c r="B319" s="7">
        <v>1.014</v>
      </c>
      <c r="C319" s="7">
        <v>1.0409999999999999</v>
      </c>
      <c r="D319" s="7">
        <v>1.012</v>
      </c>
      <c r="E319" s="7">
        <v>1.04</v>
      </c>
      <c r="F319" s="12">
        <v>378</v>
      </c>
    </row>
    <row r="320" spans="1:6" ht="12.75" hidden="1" customHeight="1" x14ac:dyDescent="0.25">
      <c r="A320" s="6" t="s">
        <v>1244</v>
      </c>
      <c r="B320" s="7">
        <v>1.014</v>
      </c>
      <c r="C320" s="7">
        <v>1.0129999999999999</v>
      </c>
      <c r="D320" s="7">
        <v>1.012</v>
      </c>
      <c r="E320" s="7">
        <v>1.0129999999999999</v>
      </c>
      <c r="F320" s="12">
        <v>379</v>
      </c>
    </row>
    <row r="321" spans="1:6" ht="12.75" hidden="1" customHeight="1" x14ac:dyDescent="0.25">
      <c r="A321" s="6" t="s">
        <v>1245</v>
      </c>
      <c r="B321" s="7">
        <v>1.014</v>
      </c>
      <c r="C321" s="7">
        <v>1.022</v>
      </c>
      <c r="D321" s="7">
        <v>1.012</v>
      </c>
      <c r="E321" s="7">
        <v>1.022</v>
      </c>
      <c r="F321" s="12">
        <v>380</v>
      </c>
    </row>
    <row r="322" spans="1:6" ht="12.75" hidden="1" customHeight="1" x14ac:dyDescent="0.25">
      <c r="A322" s="6" t="s">
        <v>1246</v>
      </c>
      <c r="B322" s="7">
        <v>1.014</v>
      </c>
      <c r="C322" s="7">
        <v>1.071</v>
      </c>
      <c r="D322" s="7">
        <v>1.012</v>
      </c>
      <c r="E322" s="7">
        <v>1.069</v>
      </c>
      <c r="F322" s="12">
        <v>381</v>
      </c>
    </row>
    <row r="323" spans="1:6" ht="12.75" hidden="1" customHeight="1" x14ac:dyDescent="0.25">
      <c r="A323" s="6" t="s">
        <v>1247</v>
      </c>
      <c r="B323" s="7">
        <v>1.014</v>
      </c>
      <c r="C323" s="7">
        <v>1.0329999999999999</v>
      </c>
      <c r="D323" s="7">
        <v>1.012</v>
      </c>
      <c r="E323" s="7">
        <v>1.0309999999999999</v>
      </c>
      <c r="F323" s="12">
        <v>382</v>
      </c>
    </row>
    <row r="324" spans="1:6" ht="12.75" hidden="1" customHeight="1" x14ac:dyDescent="0.25">
      <c r="A324" s="6" t="s">
        <v>1248</v>
      </c>
      <c r="B324" s="7">
        <v>1.014</v>
      </c>
      <c r="C324" s="7">
        <v>1.008</v>
      </c>
      <c r="D324" s="7">
        <v>1.012</v>
      </c>
      <c r="E324" s="7">
        <v>1.008</v>
      </c>
      <c r="F324" s="12">
        <v>383</v>
      </c>
    </row>
    <row r="325" spans="1:6" ht="12.75" hidden="1" customHeight="1" x14ac:dyDescent="0.25">
      <c r="A325" s="6" t="s">
        <v>1249</v>
      </c>
      <c r="B325" s="7">
        <v>1.014</v>
      </c>
      <c r="C325" s="7">
        <v>1.0429999999999999</v>
      </c>
      <c r="D325" s="7">
        <v>1.012</v>
      </c>
      <c r="E325" s="7">
        <v>1.042</v>
      </c>
      <c r="F325" s="12">
        <v>384</v>
      </c>
    </row>
    <row r="326" spans="1:6" ht="12.75" hidden="1" customHeight="1" x14ac:dyDescent="0.25">
      <c r="A326" s="6" t="s">
        <v>1250</v>
      </c>
      <c r="B326" s="7">
        <v>1.014</v>
      </c>
      <c r="C326" s="7">
        <v>1.0389999999999999</v>
      </c>
      <c r="D326" s="7">
        <v>1.012</v>
      </c>
      <c r="E326" s="7">
        <v>1.0389999999999999</v>
      </c>
      <c r="F326" s="12">
        <v>385</v>
      </c>
    </row>
    <row r="327" spans="1:6" ht="12.75" hidden="1" customHeight="1" x14ac:dyDescent="0.25">
      <c r="A327" s="6" t="s">
        <v>1251</v>
      </c>
      <c r="B327" s="7">
        <v>1.014</v>
      </c>
      <c r="C327" s="7">
        <v>1.0609999999999999</v>
      </c>
      <c r="D327" s="7">
        <v>1.012</v>
      </c>
      <c r="E327" s="7">
        <v>1.0609999999999999</v>
      </c>
      <c r="F327" s="12">
        <v>386</v>
      </c>
    </row>
    <row r="328" spans="1:6" ht="12.75" hidden="1" customHeight="1" x14ac:dyDescent="0.25">
      <c r="A328" s="6" t="s">
        <v>1252</v>
      </c>
      <c r="B328" s="7">
        <v>1.014</v>
      </c>
      <c r="C328" s="7">
        <v>1.014</v>
      </c>
      <c r="D328" s="7">
        <v>1.012</v>
      </c>
      <c r="E328" s="7">
        <v>1.014</v>
      </c>
      <c r="F328" s="12">
        <v>387</v>
      </c>
    </row>
    <row r="329" spans="1:6" ht="12.75" hidden="1" customHeight="1" x14ac:dyDescent="0.25">
      <c r="A329" s="6" t="s">
        <v>1253</v>
      </c>
      <c r="B329" s="7">
        <v>1.014</v>
      </c>
      <c r="C329" s="7">
        <v>1.0609999999999999</v>
      </c>
      <c r="D329" s="7">
        <v>1.012</v>
      </c>
      <c r="E329" s="7">
        <v>1.0609999999999999</v>
      </c>
      <c r="F329" s="12">
        <v>388</v>
      </c>
    </row>
    <row r="330" spans="1:6" ht="12.75" hidden="1" customHeight="1" x14ac:dyDescent="0.25">
      <c r="A330" s="6" t="s">
        <v>1254</v>
      </c>
      <c r="B330" s="7">
        <v>1.014</v>
      </c>
      <c r="C330" s="7">
        <v>1.028</v>
      </c>
      <c r="D330" s="7">
        <v>1.012</v>
      </c>
      <c r="E330" s="7">
        <v>1.0269999999999999</v>
      </c>
      <c r="F330" s="12">
        <v>389</v>
      </c>
    </row>
    <row r="331" spans="1:6" ht="12.75" hidden="1" customHeight="1" x14ac:dyDescent="0.25">
      <c r="A331" s="6" t="s">
        <v>1255</v>
      </c>
      <c r="B331" s="7">
        <v>1.0089999999999999</v>
      </c>
      <c r="C331" s="7">
        <v>1.014</v>
      </c>
      <c r="D331" s="7">
        <v>1.012</v>
      </c>
      <c r="E331" s="7">
        <v>1.014</v>
      </c>
      <c r="F331" s="12">
        <v>390</v>
      </c>
    </row>
    <row r="332" spans="1:6" ht="12.75" hidden="1" customHeight="1" x14ac:dyDescent="0.25">
      <c r="A332" s="6" t="s">
        <v>1256</v>
      </c>
      <c r="B332" s="7">
        <v>1.014</v>
      </c>
      <c r="C332" s="7">
        <v>1.014</v>
      </c>
      <c r="D332" s="7">
        <v>1.012</v>
      </c>
      <c r="E332" s="7">
        <v>1.014</v>
      </c>
      <c r="F332" s="12">
        <v>391</v>
      </c>
    </row>
    <row r="333" spans="1:6" ht="12.75" hidden="1" customHeight="1" x14ac:dyDescent="0.25">
      <c r="A333" s="6" t="s">
        <v>1257</v>
      </c>
      <c r="B333" s="7">
        <v>1.014</v>
      </c>
      <c r="C333" s="7">
        <v>1.075</v>
      </c>
      <c r="D333" s="7">
        <v>1.012</v>
      </c>
      <c r="E333" s="7">
        <v>1.0740000000000001</v>
      </c>
      <c r="F333" s="12">
        <v>392</v>
      </c>
    </row>
    <row r="334" spans="1:6" ht="12.75" hidden="1" customHeight="1" x14ac:dyDescent="0.25">
      <c r="A334" s="6" t="s">
        <v>1258</v>
      </c>
      <c r="B334" s="7">
        <v>1.014</v>
      </c>
      <c r="C334" s="7">
        <v>1.014</v>
      </c>
      <c r="D334" s="7">
        <v>1.012</v>
      </c>
      <c r="E334" s="7">
        <v>1.0129999999999999</v>
      </c>
      <c r="F334" s="12">
        <v>393</v>
      </c>
    </row>
    <row r="335" spans="1:6" ht="12.75" hidden="1" customHeight="1" x14ac:dyDescent="0.25">
      <c r="A335" s="6" t="s">
        <v>1259</v>
      </c>
      <c r="B335" s="7">
        <v>1.014</v>
      </c>
      <c r="C335" s="7">
        <v>1.0069999999999999</v>
      </c>
      <c r="D335" s="7">
        <v>1.012</v>
      </c>
      <c r="E335" s="7">
        <v>1.0069999999999999</v>
      </c>
      <c r="F335" s="12">
        <v>394</v>
      </c>
    </row>
    <row r="336" spans="1:6" ht="12.75" hidden="1" customHeight="1" x14ac:dyDescent="0.25">
      <c r="A336" s="6" t="s">
        <v>1260</v>
      </c>
      <c r="B336" s="7">
        <v>1.014</v>
      </c>
      <c r="C336" s="7">
        <v>1.069</v>
      </c>
      <c r="D336" s="7">
        <v>1.012</v>
      </c>
      <c r="E336" s="7">
        <v>1.069</v>
      </c>
      <c r="F336" s="12">
        <v>395</v>
      </c>
    </row>
    <row r="337" spans="1:6" ht="12.75" hidden="1" customHeight="1" x14ac:dyDescent="0.25">
      <c r="A337" s="6" t="s">
        <v>1261</v>
      </c>
      <c r="B337" s="7">
        <v>1.0169999999999999</v>
      </c>
      <c r="C337" s="7">
        <v>1.016</v>
      </c>
      <c r="D337" s="7">
        <v>1.0169999999999999</v>
      </c>
      <c r="E337" s="7">
        <v>1.0169999999999999</v>
      </c>
      <c r="F337" s="12">
        <v>396</v>
      </c>
    </row>
    <row r="338" spans="1:6" ht="12.75" hidden="1" customHeight="1" x14ac:dyDescent="0.25">
      <c r="A338" s="6" t="s">
        <v>1262</v>
      </c>
      <c r="B338" s="7">
        <v>1.014</v>
      </c>
      <c r="C338" s="7">
        <v>1.02</v>
      </c>
      <c r="D338" s="7">
        <v>1.012</v>
      </c>
      <c r="E338" s="7">
        <v>1.0189999999999999</v>
      </c>
      <c r="F338" s="12">
        <v>397</v>
      </c>
    </row>
    <row r="339" spans="1:6" ht="12.75" hidden="1" customHeight="1" x14ac:dyDescent="0.25">
      <c r="A339" s="6" t="s">
        <v>1263</v>
      </c>
      <c r="B339" s="7">
        <v>1.014</v>
      </c>
      <c r="C339" s="7">
        <v>1.014</v>
      </c>
      <c r="D339" s="7">
        <v>1.012</v>
      </c>
      <c r="E339" s="7">
        <v>1.0129999999999999</v>
      </c>
      <c r="F339" s="12">
        <v>398</v>
      </c>
    </row>
    <row r="340" spans="1:6" ht="12.75" hidden="1" customHeight="1" x14ac:dyDescent="0.25">
      <c r="A340" s="6" t="s">
        <v>1264</v>
      </c>
      <c r="B340" s="7">
        <v>1.014</v>
      </c>
      <c r="C340" s="7">
        <v>1.0580000000000001</v>
      </c>
      <c r="D340" s="7">
        <v>1.012</v>
      </c>
      <c r="E340" s="7">
        <v>1.0569999999999999</v>
      </c>
      <c r="F340" s="12">
        <v>399</v>
      </c>
    </row>
    <row r="341" spans="1:6" ht="12.75" hidden="1" customHeight="1" x14ac:dyDescent="0.25">
      <c r="A341" s="6" t="s">
        <v>1265</v>
      </c>
      <c r="B341" s="7">
        <v>1.014</v>
      </c>
      <c r="C341" s="7">
        <v>1.0169999999999999</v>
      </c>
      <c r="D341" s="7">
        <v>1.012</v>
      </c>
      <c r="E341" s="7">
        <v>1.0169999999999999</v>
      </c>
      <c r="F341" s="12">
        <v>400</v>
      </c>
    </row>
    <row r="342" spans="1:6" ht="12.75" hidden="1" customHeight="1" x14ac:dyDescent="0.25">
      <c r="A342" s="6" t="s">
        <v>1266</v>
      </c>
      <c r="B342" s="7">
        <v>1.014</v>
      </c>
      <c r="C342" s="7">
        <v>1.04</v>
      </c>
      <c r="D342" s="7">
        <v>1.012</v>
      </c>
      <c r="E342" s="7">
        <v>1.04</v>
      </c>
      <c r="F342" s="12">
        <v>401</v>
      </c>
    </row>
    <row r="343" spans="1:6" ht="12.75" hidden="1" customHeight="1" x14ac:dyDescent="0.25">
      <c r="A343" s="6" t="s">
        <v>1267</v>
      </c>
      <c r="B343" s="7">
        <v>1.014</v>
      </c>
      <c r="C343" s="7">
        <v>1.046</v>
      </c>
      <c r="D343" s="7">
        <v>1.012</v>
      </c>
      <c r="E343" s="7">
        <v>1.0449999999999999</v>
      </c>
      <c r="F343" s="12">
        <v>402</v>
      </c>
    </row>
    <row r="344" spans="1:6" ht="12.75" hidden="1" customHeight="1" x14ac:dyDescent="0.25">
      <c r="A344" s="6" t="s">
        <v>1268</v>
      </c>
      <c r="B344" s="7">
        <v>1.014</v>
      </c>
      <c r="C344" s="7">
        <v>1.0189999999999999</v>
      </c>
      <c r="D344" s="7">
        <v>1.012</v>
      </c>
      <c r="E344" s="7">
        <v>1.0189999999999999</v>
      </c>
      <c r="F344" s="12">
        <v>403</v>
      </c>
    </row>
    <row r="345" spans="1:6" ht="12.75" hidden="1" customHeight="1" x14ac:dyDescent="0.25">
      <c r="A345" s="6" t="s">
        <v>1269</v>
      </c>
      <c r="B345" s="7">
        <v>1.014</v>
      </c>
      <c r="C345" s="7">
        <v>1.046</v>
      </c>
      <c r="D345" s="7">
        <v>1.012</v>
      </c>
      <c r="E345" s="7">
        <v>1.0429999999999999</v>
      </c>
      <c r="F345" s="12">
        <v>404</v>
      </c>
    </row>
    <row r="346" spans="1:6" ht="12.75" hidden="1" customHeight="1" x14ac:dyDescent="0.25">
      <c r="A346" s="6" t="s">
        <v>1270</v>
      </c>
      <c r="B346" s="7">
        <v>1.034</v>
      </c>
      <c r="C346" s="7">
        <v>1.0349999999999999</v>
      </c>
      <c r="D346" s="7">
        <v>1.0369999999999999</v>
      </c>
      <c r="E346" s="7">
        <v>1.038</v>
      </c>
      <c r="F346" s="12">
        <v>405</v>
      </c>
    </row>
    <row r="347" spans="1:6" ht="12.75" hidden="1" customHeight="1" x14ac:dyDescent="0.25">
      <c r="A347" s="6" t="s">
        <v>1271</v>
      </c>
      <c r="B347" s="7">
        <v>1.014</v>
      </c>
      <c r="C347" s="7">
        <v>1.01</v>
      </c>
      <c r="D347" s="7">
        <v>1.012</v>
      </c>
      <c r="E347" s="7">
        <v>1.0089999999999999</v>
      </c>
      <c r="F347" s="12">
        <v>406</v>
      </c>
    </row>
    <row r="348" spans="1:6" ht="12.75" hidden="1" customHeight="1" x14ac:dyDescent="0.25">
      <c r="A348" s="6" t="s">
        <v>1272</v>
      </c>
      <c r="B348" s="7">
        <v>1.014</v>
      </c>
      <c r="C348" s="7">
        <v>1.0129999999999999</v>
      </c>
      <c r="D348" s="7">
        <v>1.012</v>
      </c>
      <c r="E348" s="7">
        <v>1.012</v>
      </c>
      <c r="F348" s="12">
        <v>407</v>
      </c>
    </row>
    <row r="349" spans="1:6" ht="12.75" hidden="1" customHeight="1" x14ac:dyDescent="0.25">
      <c r="A349" s="6" t="s">
        <v>1273</v>
      </c>
      <c r="B349" s="7">
        <v>1.014</v>
      </c>
      <c r="C349" s="7">
        <v>1.0149999999999999</v>
      </c>
      <c r="D349" s="7">
        <v>1.012</v>
      </c>
      <c r="E349" s="7">
        <v>1.014</v>
      </c>
      <c r="F349" s="12">
        <v>408</v>
      </c>
    </row>
    <row r="350" spans="1:6" ht="12.75" hidden="1" customHeight="1" x14ac:dyDescent="0.25">
      <c r="A350" s="6" t="s">
        <v>1274</v>
      </c>
      <c r="B350" s="7">
        <v>1.014</v>
      </c>
      <c r="C350" s="7">
        <v>1.0169999999999999</v>
      </c>
      <c r="D350" s="7">
        <v>1.012</v>
      </c>
      <c r="E350" s="7">
        <v>1.016</v>
      </c>
      <c r="F350" s="12">
        <v>409</v>
      </c>
    </row>
    <row r="351" spans="1:6" ht="12.75" hidden="1" customHeight="1" x14ac:dyDescent="0.25">
      <c r="A351" s="6" t="s">
        <v>1275</v>
      </c>
      <c r="B351" s="7">
        <v>1.014</v>
      </c>
      <c r="C351" s="7">
        <v>1.02</v>
      </c>
      <c r="D351" s="7">
        <v>1.012</v>
      </c>
      <c r="E351" s="7">
        <v>1.0189999999999999</v>
      </c>
      <c r="F351" s="12">
        <v>410</v>
      </c>
    </row>
    <row r="352" spans="1:6" ht="12.75" hidden="1" customHeight="1" x14ac:dyDescent="0.25">
      <c r="A352" s="6" t="s">
        <v>1276</v>
      </c>
      <c r="B352" s="7">
        <v>1.014</v>
      </c>
      <c r="C352" s="7">
        <v>1.014</v>
      </c>
      <c r="D352" s="7">
        <v>1.012</v>
      </c>
      <c r="E352" s="7">
        <v>1.014</v>
      </c>
      <c r="F352" s="12">
        <v>411</v>
      </c>
    </row>
    <row r="353" spans="1:6" ht="12.75" hidden="1" customHeight="1" x14ac:dyDescent="0.25">
      <c r="A353" s="6" t="s">
        <v>1277</v>
      </c>
      <c r="B353" s="7">
        <v>1.014</v>
      </c>
      <c r="C353" s="7">
        <v>1.038</v>
      </c>
      <c r="D353" s="7">
        <v>1.012</v>
      </c>
      <c r="E353" s="7">
        <v>1.036</v>
      </c>
      <c r="F353" s="12">
        <v>412</v>
      </c>
    </row>
    <row r="354" spans="1:6" ht="12.75" hidden="1" customHeight="1" x14ac:dyDescent="0.25">
      <c r="A354" s="6" t="s">
        <v>1278</v>
      </c>
      <c r="B354" s="7">
        <v>1.014</v>
      </c>
      <c r="C354" s="7">
        <v>1.0309999999999999</v>
      </c>
      <c r="D354" s="7">
        <v>1.012</v>
      </c>
      <c r="E354" s="7">
        <v>1.0309999999999999</v>
      </c>
      <c r="F354" s="12">
        <v>413</v>
      </c>
    </row>
    <row r="355" spans="1:6" ht="12.75" hidden="1" customHeight="1" x14ac:dyDescent="0.25">
      <c r="A355" s="6" t="s">
        <v>1279</v>
      </c>
      <c r="B355" s="7">
        <v>1.014</v>
      </c>
      <c r="C355" s="7">
        <v>1.032</v>
      </c>
      <c r="D355" s="7">
        <v>1.012</v>
      </c>
      <c r="E355" s="7">
        <v>1.0289999999999999</v>
      </c>
      <c r="F355" s="12">
        <v>414</v>
      </c>
    </row>
    <row r="356" spans="1:6" ht="12.75" hidden="1" customHeight="1" x14ac:dyDescent="0.25">
      <c r="A356" s="6" t="s">
        <v>1280</v>
      </c>
      <c r="B356" s="7">
        <v>1.014</v>
      </c>
      <c r="C356" s="7">
        <v>1.036</v>
      </c>
      <c r="D356" s="7">
        <v>1.012</v>
      </c>
      <c r="E356" s="7">
        <v>1.0349999999999999</v>
      </c>
      <c r="F356" s="12">
        <v>415</v>
      </c>
    </row>
    <row r="357" spans="1:6" ht="12.75" hidden="1" customHeight="1" x14ac:dyDescent="0.25">
      <c r="A357" s="6" t="s">
        <v>1281</v>
      </c>
      <c r="B357" s="7">
        <v>1.014</v>
      </c>
      <c r="C357" s="7">
        <v>1.018</v>
      </c>
      <c r="D357" s="7">
        <v>1.012</v>
      </c>
      <c r="E357" s="7">
        <v>1.0169999999999999</v>
      </c>
      <c r="F357" s="12">
        <v>416</v>
      </c>
    </row>
    <row r="358" spans="1:6" ht="12.75" hidden="1" customHeight="1" x14ac:dyDescent="0.25">
      <c r="A358" s="6" t="s">
        <v>1282</v>
      </c>
      <c r="B358" s="7">
        <v>1.014</v>
      </c>
      <c r="C358" s="7">
        <v>1.0069999999999999</v>
      </c>
      <c r="D358" s="7">
        <v>1.012</v>
      </c>
      <c r="E358" s="7">
        <v>1.0049999999999999</v>
      </c>
      <c r="F358" s="12">
        <v>417</v>
      </c>
    </row>
    <row r="359" spans="1:6" ht="12.75" hidden="1" customHeight="1" x14ac:dyDescent="0.25">
      <c r="A359" s="6" t="s">
        <v>1283</v>
      </c>
      <c r="B359" s="7">
        <v>1.014</v>
      </c>
      <c r="C359" s="7">
        <v>1.026</v>
      </c>
      <c r="D359" s="7">
        <v>1.012</v>
      </c>
      <c r="E359" s="7">
        <v>1.0249999999999999</v>
      </c>
      <c r="F359" s="12">
        <v>418</v>
      </c>
    </row>
    <row r="360" spans="1:6" ht="12.75" hidden="1" customHeight="1" x14ac:dyDescent="0.25">
      <c r="A360" s="6" t="s">
        <v>1284</v>
      </c>
      <c r="B360" s="7">
        <v>1.014</v>
      </c>
      <c r="C360" s="7">
        <v>1.0449999999999999</v>
      </c>
      <c r="D360" s="7">
        <v>1.012</v>
      </c>
      <c r="E360" s="7">
        <v>1.0429999999999999</v>
      </c>
      <c r="F360" s="12">
        <v>419</v>
      </c>
    </row>
    <row r="361" spans="1:6" ht="12.75" hidden="1" customHeight="1" x14ac:dyDescent="0.25">
      <c r="A361" s="6" t="s">
        <v>1285</v>
      </c>
      <c r="B361" s="7">
        <v>1.014</v>
      </c>
      <c r="C361" s="7">
        <v>1.0429999999999999</v>
      </c>
      <c r="D361" s="7">
        <v>1.012</v>
      </c>
      <c r="E361" s="7">
        <v>1.042</v>
      </c>
      <c r="F361" s="12">
        <v>420</v>
      </c>
    </row>
    <row r="362" spans="1:6" ht="12.75" hidden="1" customHeight="1" x14ac:dyDescent="0.25">
      <c r="A362" s="6" t="s">
        <v>1286</v>
      </c>
      <c r="B362" s="7">
        <v>1.014</v>
      </c>
      <c r="C362" s="7">
        <v>1.0169999999999999</v>
      </c>
      <c r="D362" s="7">
        <v>1.012</v>
      </c>
      <c r="E362" s="7">
        <v>1.016</v>
      </c>
      <c r="F362" s="12">
        <v>421</v>
      </c>
    </row>
    <row r="363" spans="1:6" ht="12.75" hidden="1" customHeight="1" x14ac:dyDescent="0.25">
      <c r="A363" s="6" t="s">
        <v>1287</v>
      </c>
      <c r="B363" s="7">
        <v>1.014</v>
      </c>
      <c r="C363" s="7">
        <v>1.04</v>
      </c>
      <c r="D363" s="7">
        <v>1.012</v>
      </c>
      <c r="E363" s="7">
        <v>1.0389999999999999</v>
      </c>
      <c r="F363" s="12">
        <v>422</v>
      </c>
    </row>
    <row r="364" spans="1:6" ht="12.75" hidden="1" customHeight="1" x14ac:dyDescent="0.25">
      <c r="A364" s="6" t="s">
        <v>1288</v>
      </c>
      <c r="B364" s="7">
        <v>1.014</v>
      </c>
      <c r="C364" s="7">
        <v>1.0249999999999999</v>
      </c>
      <c r="D364" s="7">
        <v>1.012</v>
      </c>
      <c r="E364" s="7">
        <v>1.024</v>
      </c>
      <c r="F364" s="12">
        <v>423</v>
      </c>
    </row>
    <row r="365" spans="1:6" ht="12.75" hidden="1" customHeight="1" x14ac:dyDescent="0.25">
      <c r="A365" s="6" t="s">
        <v>1289</v>
      </c>
      <c r="B365" s="7">
        <v>1.014</v>
      </c>
      <c r="C365" s="7">
        <v>1.0189999999999999</v>
      </c>
      <c r="D365" s="7">
        <v>1.012</v>
      </c>
      <c r="E365" s="7">
        <v>1.018</v>
      </c>
      <c r="F365" s="12">
        <v>424</v>
      </c>
    </row>
    <row r="366" spans="1:6" ht="12.75" hidden="1" customHeight="1" x14ac:dyDescent="0.25">
      <c r="A366" s="6" t="s">
        <v>1290</v>
      </c>
      <c r="B366" s="7">
        <v>1.014</v>
      </c>
      <c r="C366" s="7">
        <v>1.018</v>
      </c>
      <c r="D366" s="7">
        <v>1.012</v>
      </c>
      <c r="E366" s="7">
        <v>1.018</v>
      </c>
      <c r="F366" s="12">
        <v>425</v>
      </c>
    </row>
    <row r="367" spans="1:6" ht="12.75" hidden="1" customHeight="1" x14ac:dyDescent="0.25">
      <c r="A367" s="6" t="s">
        <v>1291</v>
      </c>
      <c r="B367" s="7">
        <v>1.014</v>
      </c>
      <c r="C367" s="7">
        <v>1.0129999999999999</v>
      </c>
      <c r="D367" s="7">
        <v>1.012</v>
      </c>
      <c r="E367" s="7">
        <v>1.0129999999999999</v>
      </c>
      <c r="F367" s="12">
        <v>426</v>
      </c>
    </row>
    <row r="368" spans="1:6" ht="12.75" hidden="1" customHeight="1" x14ac:dyDescent="0.25">
      <c r="A368" s="6" t="s">
        <v>1292</v>
      </c>
      <c r="B368" s="7">
        <v>1.014</v>
      </c>
      <c r="C368" s="7">
        <v>1.0660000000000001</v>
      </c>
      <c r="D368" s="7">
        <v>1.012</v>
      </c>
      <c r="E368" s="7">
        <v>1.0649999999999999</v>
      </c>
      <c r="F368" s="12">
        <v>427</v>
      </c>
    </row>
    <row r="369" spans="1:6" ht="12.75" hidden="1" customHeight="1" x14ac:dyDescent="0.25">
      <c r="A369" s="6" t="s">
        <v>1293</v>
      </c>
      <c r="B369" s="7">
        <v>1.014</v>
      </c>
      <c r="C369" s="7">
        <v>1.0169999999999999</v>
      </c>
      <c r="D369" s="7">
        <v>1.018</v>
      </c>
      <c r="E369" s="7">
        <v>1.0169999999999999</v>
      </c>
      <c r="F369" s="12">
        <v>428</v>
      </c>
    </row>
    <row r="370" spans="1:6" ht="12.75" hidden="1" customHeight="1" x14ac:dyDescent="0.25">
      <c r="A370" s="6" t="s">
        <v>1294</v>
      </c>
      <c r="B370" s="7">
        <v>1.014</v>
      </c>
      <c r="C370" s="7">
        <v>1.0129999999999999</v>
      </c>
      <c r="D370" s="7">
        <v>1.012</v>
      </c>
      <c r="E370" s="7">
        <v>1.0129999999999999</v>
      </c>
      <c r="F370" s="12">
        <v>429</v>
      </c>
    </row>
    <row r="371" spans="1:6" ht="12.75" hidden="1" customHeight="1" x14ac:dyDescent="0.25">
      <c r="A371" s="6" t="s">
        <v>1295</v>
      </c>
      <c r="B371" s="7">
        <v>1.014</v>
      </c>
      <c r="C371" s="7">
        <v>1.0169999999999999</v>
      </c>
      <c r="D371" s="7">
        <v>1.012</v>
      </c>
      <c r="E371" s="7">
        <v>1.016</v>
      </c>
      <c r="F371" s="12">
        <v>431</v>
      </c>
    </row>
    <row r="372" spans="1:6" ht="12.75" hidden="1" customHeight="1" x14ac:dyDescent="0.25">
      <c r="A372" s="6" t="s">
        <v>1296</v>
      </c>
      <c r="B372" s="7">
        <v>1.014</v>
      </c>
      <c r="C372" s="7">
        <v>1.0129999999999999</v>
      </c>
      <c r="D372" s="7">
        <v>1.012</v>
      </c>
      <c r="E372" s="7">
        <v>1.0129999999999999</v>
      </c>
      <c r="F372" s="12">
        <v>432</v>
      </c>
    </row>
    <row r="373" spans="1:6" ht="12.75" hidden="1" customHeight="1" x14ac:dyDescent="0.25">
      <c r="A373" s="6" t="s">
        <v>1297</v>
      </c>
      <c r="B373" s="7">
        <v>1.0129999999999999</v>
      </c>
      <c r="C373" s="7">
        <v>1.0129999999999999</v>
      </c>
      <c r="D373" s="7">
        <v>1.0129999999999999</v>
      </c>
      <c r="E373" s="7">
        <v>1.0129999999999999</v>
      </c>
      <c r="F373" s="12">
        <v>433</v>
      </c>
    </row>
    <row r="374" spans="1:6" ht="12.75" hidden="1" customHeight="1" x14ac:dyDescent="0.25">
      <c r="A374" s="6" t="s">
        <v>1298</v>
      </c>
      <c r="B374" s="7">
        <v>1.02</v>
      </c>
      <c r="C374" s="7">
        <v>1.02</v>
      </c>
      <c r="D374" s="7">
        <v>1.0209999999999999</v>
      </c>
      <c r="E374" s="7">
        <v>1.0209999999999999</v>
      </c>
      <c r="F374" s="12">
        <v>434</v>
      </c>
    </row>
    <row r="375" spans="1:6" ht="12.75" hidden="1" customHeight="1" x14ac:dyDescent="0.25">
      <c r="A375" s="6" t="s">
        <v>1299</v>
      </c>
      <c r="B375" s="7">
        <v>1.014</v>
      </c>
      <c r="C375" s="7">
        <v>1.032</v>
      </c>
      <c r="D375" s="7">
        <v>1.012</v>
      </c>
      <c r="E375" s="7">
        <v>1.0309999999999999</v>
      </c>
      <c r="F375" s="12">
        <v>435</v>
      </c>
    </row>
    <row r="376" spans="1:6" ht="12.75" hidden="1" customHeight="1" x14ac:dyDescent="0.25">
      <c r="A376" s="6" t="s">
        <v>1300</v>
      </c>
      <c r="B376" s="7">
        <v>1.014</v>
      </c>
      <c r="C376" s="7">
        <v>1.03</v>
      </c>
      <c r="D376" s="7">
        <v>1.012</v>
      </c>
      <c r="E376" s="7">
        <v>1.0289999999999999</v>
      </c>
      <c r="F376" s="12">
        <v>436</v>
      </c>
    </row>
    <row r="377" spans="1:6" ht="12.75" hidden="1" customHeight="1" x14ac:dyDescent="0.25">
      <c r="A377" s="6" t="s">
        <v>1301</v>
      </c>
      <c r="B377" s="7">
        <v>1.014</v>
      </c>
      <c r="C377" s="7">
        <v>1.032</v>
      </c>
      <c r="D377" s="7">
        <v>1.012</v>
      </c>
      <c r="E377" s="7">
        <v>1.032</v>
      </c>
      <c r="F377" s="12">
        <v>437</v>
      </c>
    </row>
    <row r="378" spans="1:6" ht="12.75" hidden="1" customHeight="1" x14ac:dyDescent="0.25">
      <c r="A378" s="6" t="s">
        <v>1302</v>
      </c>
      <c r="B378" s="7">
        <v>1.014</v>
      </c>
      <c r="C378" s="7">
        <v>1.032</v>
      </c>
      <c r="D378" s="7">
        <v>1.012</v>
      </c>
      <c r="E378" s="7">
        <v>1.032</v>
      </c>
      <c r="F378" s="12">
        <v>438</v>
      </c>
    </row>
    <row r="379" spans="1:6" ht="12.75" hidden="1" customHeight="1" x14ac:dyDescent="0.25">
      <c r="A379" s="6" t="s">
        <v>1303</v>
      </c>
      <c r="B379" s="7">
        <v>1.0329999999999999</v>
      </c>
      <c r="C379" s="7">
        <v>1.032</v>
      </c>
      <c r="D379" s="7">
        <v>1.0389999999999999</v>
      </c>
      <c r="E379" s="7">
        <v>1.0389999999999999</v>
      </c>
      <c r="F379" s="12">
        <v>439</v>
      </c>
    </row>
    <row r="380" spans="1:6" ht="12.75" hidden="1" customHeight="1" x14ac:dyDescent="0.25">
      <c r="A380" s="6" t="s">
        <v>1304</v>
      </c>
      <c r="B380" s="7">
        <v>1.014</v>
      </c>
      <c r="C380" s="7">
        <v>1.03</v>
      </c>
      <c r="D380" s="7">
        <v>1.012</v>
      </c>
      <c r="E380" s="7">
        <v>1.0289999999999999</v>
      </c>
      <c r="F380" s="12">
        <v>440</v>
      </c>
    </row>
    <row r="381" spans="1:6" ht="12.75" hidden="1" customHeight="1" x14ac:dyDescent="0.25">
      <c r="A381" s="6" t="s">
        <v>1305</v>
      </c>
      <c r="B381" s="7">
        <v>1.014</v>
      </c>
      <c r="C381" s="7">
        <v>1.06</v>
      </c>
      <c r="D381" s="7">
        <v>1.012</v>
      </c>
      <c r="E381" s="7">
        <v>1.06</v>
      </c>
      <c r="F381" s="12">
        <v>441</v>
      </c>
    </row>
    <row r="382" spans="1:6" ht="12.75" hidden="1" customHeight="1" x14ac:dyDescent="0.25">
      <c r="A382" s="6" t="s">
        <v>1306</v>
      </c>
      <c r="B382" s="7">
        <v>1.014</v>
      </c>
      <c r="C382" s="7">
        <v>1.06</v>
      </c>
      <c r="D382" s="7">
        <v>1.012</v>
      </c>
      <c r="E382" s="7">
        <v>1.06</v>
      </c>
      <c r="F382" s="12">
        <v>442</v>
      </c>
    </row>
    <row r="383" spans="1:6" ht="12.75" hidden="1" customHeight="1" x14ac:dyDescent="0.25">
      <c r="A383" s="6" t="s">
        <v>1307</v>
      </c>
      <c r="B383" s="7">
        <v>1.014</v>
      </c>
      <c r="C383" s="7">
        <v>1.0189999999999999</v>
      </c>
      <c r="D383" s="7">
        <v>1.012</v>
      </c>
      <c r="E383" s="7">
        <v>1.0189999999999999</v>
      </c>
      <c r="F383" s="12">
        <v>443</v>
      </c>
    </row>
    <row r="384" spans="1:6" ht="12.75" hidden="1" customHeight="1" x14ac:dyDescent="0.25">
      <c r="A384" s="6" t="s">
        <v>1308</v>
      </c>
      <c r="B384" s="7">
        <v>1.014</v>
      </c>
      <c r="C384" s="7">
        <v>1.032</v>
      </c>
      <c r="D384" s="7">
        <v>1.012</v>
      </c>
      <c r="E384" s="7">
        <v>1.0309999999999999</v>
      </c>
      <c r="F384" s="12">
        <v>444</v>
      </c>
    </row>
    <row r="385" spans="1:6" ht="12.75" hidden="1" customHeight="1" x14ac:dyDescent="0.25">
      <c r="A385" s="6" t="s">
        <v>1309</v>
      </c>
      <c r="B385" s="7">
        <v>1.014</v>
      </c>
      <c r="C385" s="7">
        <v>1.0660000000000001</v>
      </c>
      <c r="D385" s="7">
        <v>1.012</v>
      </c>
      <c r="E385" s="7">
        <v>1.0649999999999999</v>
      </c>
      <c r="F385" s="12">
        <v>445</v>
      </c>
    </row>
    <row r="386" spans="1:6" ht="12.75" hidden="1" customHeight="1" x14ac:dyDescent="0.25">
      <c r="A386" s="6" t="s">
        <v>1310</v>
      </c>
      <c r="B386" s="7">
        <v>1.014</v>
      </c>
      <c r="C386" s="7">
        <v>1.0309999999999999</v>
      </c>
      <c r="D386" s="7">
        <v>1.012</v>
      </c>
      <c r="E386" s="7">
        <v>1.032</v>
      </c>
      <c r="F386" s="12">
        <v>446</v>
      </c>
    </row>
    <row r="387" spans="1:6" ht="12.75" hidden="1" customHeight="1" x14ac:dyDescent="0.25">
      <c r="A387" s="6" t="s">
        <v>1311</v>
      </c>
      <c r="B387" s="7">
        <v>1.014</v>
      </c>
      <c r="C387" s="7">
        <v>1.0189999999999999</v>
      </c>
      <c r="D387" s="7">
        <v>1.012</v>
      </c>
      <c r="E387" s="7">
        <v>1.018</v>
      </c>
      <c r="F387" s="12">
        <v>447</v>
      </c>
    </row>
    <row r="388" spans="1:6" ht="12.75" hidden="1" customHeight="1" x14ac:dyDescent="0.25">
      <c r="A388" s="6" t="s">
        <v>1312</v>
      </c>
      <c r="B388" s="7">
        <v>1.014</v>
      </c>
      <c r="C388" s="7">
        <v>1.014</v>
      </c>
      <c r="D388" s="7">
        <v>1.012</v>
      </c>
      <c r="E388" s="7">
        <v>1.014</v>
      </c>
      <c r="F388" s="12">
        <v>448</v>
      </c>
    </row>
    <row r="389" spans="1:6" ht="12.75" hidden="1" customHeight="1" x14ac:dyDescent="0.25">
      <c r="A389" s="6" t="s">
        <v>1313</v>
      </c>
      <c r="B389" s="7">
        <v>1.014</v>
      </c>
      <c r="C389" s="7">
        <v>1.014</v>
      </c>
      <c r="D389" s="7">
        <v>1.012</v>
      </c>
      <c r="E389" s="7">
        <v>1.014</v>
      </c>
      <c r="F389" s="12">
        <v>449</v>
      </c>
    </row>
    <row r="390" spans="1:6" ht="12.75" hidden="1" customHeight="1" x14ac:dyDescent="0.25">
      <c r="A390" s="6" t="s">
        <v>1314</v>
      </c>
      <c r="B390" s="7">
        <v>1.014</v>
      </c>
      <c r="C390" s="7">
        <v>1.014</v>
      </c>
      <c r="D390" s="7">
        <v>1.012</v>
      </c>
      <c r="E390" s="7">
        <v>1.014</v>
      </c>
      <c r="F390" s="12">
        <v>450</v>
      </c>
    </row>
    <row r="391" spans="1:6" ht="12.75" hidden="1" customHeight="1" x14ac:dyDescent="0.25">
      <c r="A391" s="6" t="s">
        <v>1315</v>
      </c>
      <c r="B391" s="7">
        <v>1.014</v>
      </c>
      <c r="C391" s="7">
        <v>1.014</v>
      </c>
      <c r="D391" s="7">
        <v>1.012</v>
      </c>
      <c r="E391" s="7">
        <v>1.014</v>
      </c>
      <c r="F391" s="12">
        <v>451</v>
      </c>
    </row>
    <row r="392" spans="1:6" ht="12.75" hidden="1" customHeight="1" x14ac:dyDescent="0.25">
      <c r="A392" s="6" t="s">
        <v>1316</v>
      </c>
      <c r="B392" s="7">
        <v>1.014</v>
      </c>
      <c r="C392" s="7">
        <v>1.014</v>
      </c>
      <c r="D392" s="7">
        <v>1.012</v>
      </c>
      <c r="E392" s="7">
        <v>1.014</v>
      </c>
      <c r="F392" s="12">
        <v>452</v>
      </c>
    </row>
    <row r="393" spans="1:6" ht="12.75" hidden="1" customHeight="1" x14ac:dyDescent="0.25">
      <c r="A393" s="6" t="s">
        <v>1317</v>
      </c>
      <c r="B393" s="7">
        <v>1.014</v>
      </c>
      <c r="C393" s="7">
        <v>1.014</v>
      </c>
      <c r="D393" s="7">
        <v>1.012</v>
      </c>
      <c r="E393" s="7">
        <v>1.014</v>
      </c>
      <c r="F393" s="12">
        <v>453</v>
      </c>
    </row>
    <row r="394" spans="1:6" ht="12.75" hidden="1" customHeight="1" x14ac:dyDescent="0.25">
      <c r="A394" s="6" t="s">
        <v>1318</v>
      </c>
      <c r="B394" s="7">
        <v>1.014</v>
      </c>
      <c r="C394" s="7">
        <v>1.004</v>
      </c>
      <c r="D394" s="7">
        <v>1.012</v>
      </c>
      <c r="E394" s="7">
        <v>1.004</v>
      </c>
      <c r="F394" s="12">
        <v>454</v>
      </c>
    </row>
    <row r="395" spans="1:6" ht="12.75" hidden="1" customHeight="1" x14ac:dyDescent="0.25">
      <c r="A395" s="6" t="s">
        <v>1319</v>
      </c>
      <c r="B395" s="7">
        <v>1.014</v>
      </c>
      <c r="C395" s="7">
        <v>1.0189999999999999</v>
      </c>
      <c r="D395" s="7">
        <v>1.012</v>
      </c>
      <c r="E395" s="7">
        <v>1.018</v>
      </c>
      <c r="F395" s="12">
        <v>455</v>
      </c>
    </row>
    <row r="396" spans="1:6" ht="12.75" hidden="1" customHeight="1" x14ac:dyDescent="0.25">
      <c r="A396" s="6" t="s">
        <v>1320</v>
      </c>
      <c r="B396" s="7">
        <v>1.03</v>
      </c>
      <c r="C396" s="7">
        <v>1.0289999999999999</v>
      </c>
      <c r="D396" s="7">
        <v>1.03</v>
      </c>
      <c r="E396" s="7">
        <v>1.0289999999999999</v>
      </c>
      <c r="F396" s="12">
        <v>456</v>
      </c>
    </row>
    <row r="397" spans="1:6" ht="12.75" hidden="1" customHeight="1" x14ac:dyDescent="0.25">
      <c r="A397" s="6" t="s">
        <v>1321</v>
      </c>
      <c r="B397" s="7">
        <v>1.018</v>
      </c>
      <c r="C397" s="7">
        <v>1.02</v>
      </c>
      <c r="D397" s="7">
        <v>1.012</v>
      </c>
      <c r="E397" s="7">
        <v>1.02</v>
      </c>
      <c r="F397" s="12">
        <v>457</v>
      </c>
    </row>
    <row r="398" spans="1:6" ht="12.75" hidden="1" customHeight="1" x14ac:dyDescent="0.25">
      <c r="A398" s="6" t="s">
        <v>1322</v>
      </c>
      <c r="B398" s="7">
        <v>1.014</v>
      </c>
      <c r="C398" s="7">
        <v>1.03</v>
      </c>
      <c r="D398" s="7">
        <v>1.012</v>
      </c>
      <c r="E398" s="7">
        <v>1.0289999999999999</v>
      </c>
      <c r="F398" s="12">
        <v>458</v>
      </c>
    </row>
    <row r="399" spans="1:6" ht="12.75" hidden="1" customHeight="1" x14ac:dyDescent="0.25">
      <c r="A399" s="6" t="s">
        <v>1323</v>
      </c>
      <c r="B399" s="7">
        <v>1.014</v>
      </c>
      <c r="C399" s="7">
        <v>1.022</v>
      </c>
      <c r="D399" s="7">
        <v>1.012</v>
      </c>
      <c r="E399" s="7">
        <v>1.022</v>
      </c>
      <c r="F399" s="12">
        <v>459</v>
      </c>
    </row>
    <row r="400" spans="1:6" ht="12.75" hidden="1" customHeight="1" x14ac:dyDescent="0.25">
      <c r="A400" s="6" t="s">
        <v>1324</v>
      </c>
      <c r="B400" s="7">
        <v>1.014</v>
      </c>
      <c r="C400" s="7">
        <v>1.014</v>
      </c>
      <c r="D400" s="7">
        <v>1.012</v>
      </c>
      <c r="E400" s="7">
        <v>1.014</v>
      </c>
      <c r="F400" s="12">
        <v>460</v>
      </c>
    </row>
    <row r="401" spans="1:6" ht="12.75" hidden="1" customHeight="1" x14ac:dyDescent="0.25">
      <c r="A401" s="6" t="s">
        <v>1325</v>
      </c>
      <c r="B401" s="7">
        <v>1.014</v>
      </c>
      <c r="C401" s="7">
        <v>1.008</v>
      </c>
      <c r="D401" s="7">
        <v>1.012</v>
      </c>
      <c r="E401" s="7">
        <v>1.008</v>
      </c>
      <c r="F401" s="12">
        <v>461</v>
      </c>
    </row>
    <row r="402" spans="1:6" ht="12.75" hidden="1" customHeight="1" x14ac:dyDescent="0.25">
      <c r="A402" s="6" t="s">
        <v>1326</v>
      </c>
      <c r="B402" s="7">
        <v>1.014</v>
      </c>
      <c r="C402" s="7">
        <v>1.014</v>
      </c>
      <c r="D402" s="7">
        <v>1.012</v>
      </c>
      <c r="E402" s="7">
        <v>1.014</v>
      </c>
      <c r="F402" s="12">
        <v>462</v>
      </c>
    </row>
    <row r="403" spans="1:6" ht="12.75" hidden="1" customHeight="1" x14ac:dyDescent="0.25">
      <c r="A403" s="6" t="s">
        <v>1327</v>
      </c>
      <c r="B403" s="7">
        <v>1.034</v>
      </c>
      <c r="C403" s="7">
        <v>1.034</v>
      </c>
      <c r="D403" s="7">
        <v>1.0349999999999999</v>
      </c>
      <c r="E403" s="7">
        <v>1.0349999999999999</v>
      </c>
      <c r="F403" s="12">
        <v>463</v>
      </c>
    </row>
    <row r="404" spans="1:6" ht="12.75" hidden="1" customHeight="1" x14ac:dyDescent="0.25">
      <c r="A404" s="6" t="s">
        <v>1328</v>
      </c>
      <c r="B404" s="7">
        <v>1.014</v>
      </c>
      <c r="C404" s="7">
        <v>1.0149999999999999</v>
      </c>
      <c r="D404" s="7">
        <v>1.012</v>
      </c>
      <c r="E404" s="7">
        <v>1.0149999999999999</v>
      </c>
      <c r="F404" s="12">
        <v>464</v>
      </c>
    </row>
    <row r="405" spans="1:6" ht="12.75" hidden="1" customHeight="1" x14ac:dyDescent="0.25">
      <c r="A405" s="6" t="s">
        <v>1329</v>
      </c>
      <c r="B405" s="7">
        <v>1.014</v>
      </c>
      <c r="C405" s="7">
        <v>1.024</v>
      </c>
      <c r="D405" s="7">
        <v>1.012</v>
      </c>
      <c r="E405" s="7">
        <v>1.024</v>
      </c>
      <c r="F405" s="12">
        <v>465</v>
      </c>
    </row>
    <row r="406" spans="1:6" ht="12.75" hidden="1" customHeight="1" x14ac:dyDescent="0.25">
      <c r="A406" s="6" t="s">
        <v>1330</v>
      </c>
      <c r="B406" s="7">
        <v>1.014</v>
      </c>
      <c r="C406" s="7">
        <v>1.032</v>
      </c>
      <c r="D406" s="7">
        <v>1.012</v>
      </c>
      <c r="E406" s="7">
        <v>1.0309999999999999</v>
      </c>
      <c r="F406" s="12">
        <v>466</v>
      </c>
    </row>
    <row r="407" spans="1:6" ht="12.75" hidden="1" customHeight="1" x14ac:dyDescent="0.25">
      <c r="A407" s="6" t="s">
        <v>1331</v>
      </c>
      <c r="B407" s="7">
        <v>1.014</v>
      </c>
      <c r="C407" s="7">
        <v>1.014</v>
      </c>
      <c r="D407" s="7">
        <v>1.012</v>
      </c>
      <c r="E407" s="7">
        <v>1.014</v>
      </c>
      <c r="F407" s="12">
        <v>467</v>
      </c>
    </row>
    <row r="408" spans="1:6" ht="12.75" hidden="1" customHeight="1" x14ac:dyDescent="0.25">
      <c r="A408" s="6" t="s">
        <v>1332</v>
      </c>
      <c r="B408" s="7">
        <v>1.014</v>
      </c>
      <c r="C408" s="7">
        <v>1.014</v>
      </c>
      <c r="D408" s="7">
        <v>1.012</v>
      </c>
      <c r="E408" s="7">
        <v>1.014</v>
      </c>
      <c r="F408" s="12">
        <v>468</v>
      </c>
    </row>
    <row r="409" spans="1:6" ht="12.75" hidden="1" customHeight="1" x14ac:dyDescent="0.25">
      <c r="A409" s="6" t="s">
        <v>1333</v>
      </c>
      <c r="B409" s="7">
        <v>1.006</v>
      </c>
      <c r="C409" s="7">
        <v>1.014</v>
      </c>
      <c r="D409" s="7">
        <v>1.012</v>
      </c>
      <c r="E409" s="7">
        <v>1.014</v>
      </c>
      <c r="F409" s="12">
        <v>469</v>
      </c>
    </row>
    <row r="410" spans="1:6" ht="12.75" hidden="1" customHeight="1" x14ac:dyDescent="0.25">
      <c r="A410" s="6" t="s">
        <v>1334</v>
      </c>
      <c r="B410" s="7">
        <v>1.03</v>
      </c>
      <c r="C410" s="7">
        <v>1.0289999999999999</v>
      </c>
      <c r="D410" s="7">
        <v>1.03</v>
      </c>
      <c r="E410" s="7">
        <v>1.0289999999999999</v>
      </c>
      <c r="F410" s="12">
        <v>470</v>
      </c>
    </row>
    <row r="411" spans="1:6" ht="12.75" hidden="1" customHeight="1" x14ac:dyDescent="0.25">
      <c r="A411" s="6" t="s">
        <v>1335</v>
      </c>
      <c r="B411" s="7">
        <v>1.014</v>
      </c>
      <c r="C411" s="7">
        <v>1.0169999999999999</v>
      </c>
      <c r="D411" s="7">
        <v>1.012</v>
      </c>
      <c r="E411" s="7">
        <v>1.0169999999999999</v>
      </c>
      <c r="F411" s="12">
        <v>471</v>
      </c>
    </row>
    <row r="412" spans="1:6" ht="12.75" hidden="1" customHeight="1" x14ac:dyDescent="0.25">
      <c r="A412" s="6" t="s">
        <v>1336</v>
      </c>
      <c r="B412" s="7">
        <v>1.014</v>
      </c>
      <c r="C412" s="7">
        <v>1.105</v>
      </c>
      <c r="D412" s="7">
        <v>1.012</v>
      </c>
      <c r="E412" s="7">
        <v>1.1040000000000001</v>
      </c>
      <c r="F412" s="12">
        <v>472</v>
      </c>
    </row>
    <row r="413" spans="1:6" ht="12.75" hidden="1" customHeight="1" x14ac:dyDescent="0.25">
      <c r="A413" s="6" t="s">
        <v>1337</v>
      </c>
      <c r="B413" s="7">
        <v>1.014</v>
      </c>
      <c r="C413" s="7">
        <v>1.0249999999999999</v>
      </c>
      <c r="D413" s="7">
        <v>1.012</v>
      </c>
      <c r="E413" s="7">
        <v>1.024</v>
      </c>
      <c r="F413" s="12">
        <v>473</v>
      </c>
    </row>
    <row r="414" spans="1:6" ht="12.75" hidden="1" customHeight="1" x14ac:dyDescent="0.25">
      <c r="A414" s="6" t="s">
        <v>1338</v>
      </c>
      <c r="B414" s="7">
        <v>1.014</v>
      </c>
      <c r="C414" s="7">
        <v>1.014</v>
      </c>
      <c r="D414" s="7">
        <v>1.012</v>
      </c>
      <c r="E414" s="7">
        <v>1.014</v>
      </c>
      <c r="F414" s="12">
        <v>474</v>
      </c>
    </row>
    <row r="415" spans="1:6" ht="12.75" hidden="1" customHeight="1" x14ac:dyDescent="0.25">
      <c r="A415" s="6" t="s">
        <v>1339</v>
      </c>
      <c r="B415" s="7">
        <v>1.014</v>
      </c>
      <c r="C415" s="7">
        <v>1.0189999999999999</v>
      </c>
      <c r="D415" s="7">
        <v>1.012</v>
      </c>
      <c r="E415" s="7">
        <v>1.0189999999999999</v>
      </c>
      <c r="F415" s="12">
        <v>475</v>
      </c>
    </row>
    <row r="416" spans="1:6" ht="12.75" hidden="1" customHeight="1" x14ac:dyDescent="0.25">
      <c r="A416" s="6" t="s">
        <v>1340</v>
      </c>
      <c r="B416" s="7">
        <v>1.014</v>
      </c>
      <c r="C416" s="7">
        <v>1.03</v>
      </c>
      <c r="D416" s="7">
        <v>1.012</v>
      </c>
      <c r="E416" s="7">
        <v>1.03</v>
      </c>
      <c r="F416" s="12">
        <v>476</v>
      </c>
    </row>
    <row r="417" spans="1:6" ht="12.75" hidden="1" customHeight="1" x14ac:dyDescent="0.25">
      <c r="A417" s="6" t="s">
        <v>1341</v>
      </c>
      <c r="B417" s="7">
        <v>1.014</v>
      </c>
      <c r="C417" s="7">
        <v>1.042</v>
      </c>
      <c r="D417" s="7">
        <v>1.012</v>
      </c>
      <c r="E417" s="7">
        <v>1.0409999999999999</v>
      </c>
      <c r="F417" s="12">
        <v>477</v>
      </c>
    </row>
    <row r="418" spans="1:6" ht="12.75" hidden="1" customHeight="1" x14ac:dyDescent="0.25">
      <c r="A418" s="6" t="s">
        <v>1342</v>
      </c>
      <c r="B418" s="7">
        <v>1.014</v>
      </c>
      <c r="C418" s="7">
        <v>1.014</v>
      </c>
      <c r="D418" s="7">
        <v>1.012</v>
      </c>
      <c r="E418" s="7">
        <v>1.014</v>
      </c>
      <c r="F418" s="12">
        <v>478</v>
      </c>
    </row>
    <row r="419" spans="1:6" ht="12.75" hidden="1" customHeight="1" x14ac:dyDescent="0.25">
      <c r="A419" s="6" t="s">
        <v>1343</v>
      </c>
      <c r="B419" s="7">
        <v>1.014</v>
      </c>
      <c r="C419" s="7">
        <v>1.014</v>
      </c>
      <c r="D419" s="7">
        <v>1.012</v>
      </c>
      <c r="E419" s="7">
        <v>1.014</v>
      </c>
      <c r="F419" s="12">
        <v>479</v>
      </c>
    </row>
    <row r="420" spans="1:6" ht="12.75" hidden="1" customHeight="1" x14ac:dyDescent="0.25">
      <c r="A420" s="6" t="s">
        <v>1344</v>
      </c>
      <c r="B420" s="7">
        <v>1.014</v>
      </c>
      <c r="C420" s="7">
        <v>1.014</v>
      </c>
      <c r="D420" s="7">
        <v>1.012</v>
      </c>
      <c r="E420" s="7">
        <v>1.014</v>
      </c>
      <c r="F420" s="12">
        <v>480</v>
      </c>
    </row>
    <row r="421" spans="1:6" ht="12.75" hidden="1" customHeight="1" x14ac:dyDescent="0.25">
      <c r="A421" s="6" t="s">
        <v>1345</v>
      </c>
      <c r="B421" s="7">
        <v>1.014</v>
      </c>
      <c r="C421" s="7">
        <v>1.014</v>
      </c>
      <c r="D421" s="7">
        <v>1.012</v>
      </c>
      <c r="E421" s="7">
        <v>1.014</v>
      </c>
      <c r="F421" s="12">
        <v>481</v>
      </c>
    </row>
    <row r="422" spans="1:6" ht="12.75" hidden="1" customHeight="1" x14ac:dyDescent="0.25">
      <c r="A422" s="6" t="s">
        <v>1346</v>
      </c>
      <c r="B422" s="7">
        <v>1.014</v>
      </c>
      <c r="C422" s="7">
        <v>1.014</v>
      </c>
      <c r="D422" s="7">
        <v>1.012</v>
      </c>
      <c r="E422" s="7">
        <v>1.014</v>
      </c>
      <c r="F422" s="12">
        <v>482</v>
      </c>
    </row>
    <row r="423" spans="1:6" ht="12.75" hidden="1" customHeight="1" x14ac:dyDescent="0.25">
      <c r="A423" s="6" t="s">
        <v>1347</v>
      </c>
      <c r="B423" s="7">
        <v>1.014</v>
      </c>
      <c r="C423" s="7">
        <v>1.014</v>
      </c>
      <c r="D423" s="7">
        <v>1.012</v>
      </c>
      <c r="E423" s="7">
        <v>1.014</v>
      </c>
      <c r="F423" s="12">
        <v>483</v>
      </c>
    </row>
    <row r="424" spans="1:6" ht="12.75" hidden="1" customHeight="1" x14ac:dyDescent="0.25">
      <c r="A424" s="6" t="s">
        <v>1348</v>
      </c>
      <c r="B424" s="7">
        <v>1.0049999999999999</v>
      </c>
      <c r="C424" s="7">
        <v>1.0049999999999999</v>
      </c>
      <c r="D424" s="7">
        <v>1.006</v>
      </c>
      <c r="E424" s="7">
        <v>1.006</v>
      </c>
      <c r="F424" s="12">
        <v>529</v>
      </c>
    </row>
    <row r="425" spans="1:6" ht="12.75" hidden="1" customHeight="1" x14ac:dyDescent="0.25">
      <c r="A425" s="6" t="s">
        <v>1349</v>
      </c>
      <c r="B425" s="7">
        <v>1.002</v>
      </c>
      <c r="C425" s="7">
        <v>1.0009999999999999</v>
      </c>
      <c r="D425" s="7">
        <v>1.0009999999999999</v>
      </c>
      <c r="E425" s="7">
        <v>1.0009999999999999</v>
      </c>
      <c r="F425" s="12">
        <v>585</v>
      </c>
    </row>
    <row r="426" spans="1:6" ht="12.75" hidden="1" customHeight="1" x14ac:dyDescent="0.25">
      <c r="A426" s="6" t="s">
        <v>1350</v>
      </c>
      <c r="B426" s="7">
        <v>1</v>
      </c>
      <c r="C426" s="7">
        <v>1</v>
      </c>
      <c r="D426" s="7">
        <v>1</v>
      </c>
      <c r="E426" s="7">
        <v>1</v>
      </c>
      <c r="F426" s="12">
        <v>586</v>
      </c>
    </row>
    <row r="427" spans="1:6" ht="12.75" hidden="1" customHeight="1" x14ac:dyDescent="0.25">
      <c r="A427" s="6" t="s">
        <v>1351</v>
      </c>
      <c r="B427" s="7">
        <v>1</v>
      </c>
      <c r="C427" s="7">
        <v>1</v>
      </c>
      <c r="D427" s="7">
        <v>1</v>
      </c>
      <c r="E427" s="7">
        <v>1</v>
      </c>
      <c r="F427" s="12">
        <v>587</v>
      </c>
    </row>
    <row r="428" spans="1:6" ht="12.75" hidden="1" customHeight="1" x14ac:dyDescent="0.25">
      <c r="A428" s="6" t="s">
        <v>1352</v>
      </c>
      <c r="B428" s="7">
        <v>1.002</v>
      </c>
      <c r="C428" s="7">
        <v>1.0009999999999999</v>
      </c>
      <c r="D428" s="7">
        <v>1.0009999999999999</v>
      </c>
      <c r="E428" s="7">
        <v>1.0009999999999999</v>
      </c>
      <c r="F428" s="12">
        <v>588</v>
      </c>
    </row>
    <row r="429" spans="1:6" ht="12.75" hidden="1" customHeight="1" x14ac:dyDescent="0.25">
      <c r="A429" s="6" t="s">
        <v>1353</v>
      </c>
      <c r="B429" s="7">
        <v>1.02</v>
      </c>
      <c r="C429" s="7">
        <v>1.0189999999999999</v>
      </c>
      <c r="D429" s="7">
        <v>1.018</v>
      </c>
      <c r="E429" s="7">
        <v>1.02</v>
      </c>
      <c r="F429" s="12">
        <v>601</v>
      </c>
    </row>
    <row r="430" spans="1:6" ht="12.75" hidden="1" customHeight="1" x14ac:dyDescent="0.25">
      <c r="A430" s="6" t="s">
        <v>1354</v>
      </c>
      <c r="B430" s="7">
        <v>1.014</v>
      </c>
      <c r="C430" s="7">
        <v>1.044</v>
      </c>
      <c r="D430" s="7">
        <v>1.012</v>
      </c>
      <c r="E430" s="7">
        <v>1.044</v>
      </c>
      <c r="F430" s="12">
        <v>666</v>
      </c>
    </row>
    <row r="431" spans="1:6" ht="12.75" hidden="1" customHeight="1" x14ac:dyDescent="0.25">
      <c r="A431" s="6" t="s">
        <v>1355</v>
      </c>
      <c r="B431" s="7">
        <v>1.002</v>
      </c>
      <c r="C431" s="7">
        <v>1.0009999999999999</v>
      </c>
      <c r="D431" s="7">
        <v>1.0009999999999999</v>
      </c>
      <c r="E431" s="7">
        <v>1.0009999999999999</v>
      </c>
      <c r="F431" s="12">
        <v>668</v>
      </c>
    </row>
    <row r="432" spans="1:6" ht="12.75" hidden="1" customHeight="1" x14ac:dyDescent="0.25">
      <c r="A432" s="6" t="s">
        <v>1356</v>
      </c>
      <c r="B432" s="7">
        <v>1.014</v>
      </c>
      <c r="C432" s="7">
        <v>1.014</v>
      </c>
      <c r="D432" s="7">
        <v>1.012</v>
      </c>
      <c r="E432" s="7">
        <v>1.014</v>
      </c>
      <c r="F432" s="12">
        <v>693</v>
      </c>
    </row>
    <row r="433" spans="1:6" ht="12.75" hidden="1" customHeight="1" x14ac:dyDescent="0.25">
      <c r="A433" s="6" t="s">
        <v>1357</v>
      </c>
      <c r="B433" s="7">
        <v>1.02</v>
      </c>
      <c r="C433" s="7">
        <v>1.0189999999999999</v>
      </c>
      <c r="D433" s="7">
        <v>1.018</v>
      </c>
      <c r="E433" s="7">
        <v>1.02</v>
      </c>
      <c r="F433" s="12">
        <v>722</v>
      </c>
    </row>
    <row r="434" spans="1:6" ht="12.75" hidden="1" customHeight="1" x14ac:dyDescent="0.25">
      <c r="A434" s="6" t="s">
        <v>1358</v>
      </c>
      <c r="B434" s="7">
        <v>1.0209999999999999</v>
      </c>
      <c r="C434" s="7">
        <v>1.0209999999999999</v>
      </c>
      <c r="D434" s="7">
        <v>1.02</v>
      </c>
      <c r="E434" s="7">
        <v>1.02</v>
      </c>
      <c r="F434" s="12">
        <v>723</v>
      </c>
    </row>
    <row r="435" spans="1:6" ht="12.75" hidden="1" customHeight="1" x14ac:dyDescent="0.25">
      <c r="A435" s="6" t="s">
        <v>1359</v>
      </c>
      <c r="B435" s="7">
        <v>1.014</v>
      </c>
      <c r="C435" s="7">
        <v>1.0149999999999999</v>
      </c>
      <c r="D435" s="7">
        <v>1.012</v>
      </c>
      <c r="E435" s="7">
        <v>1.014</v>
      </c>
      <c r="F435" s="12">
        <v>724</v>
      </c>
    </row>
    <row r="436" spans="1:6" ht="12.75" hidden="1" customHeight="1" x14ac:dyDescent="0.25">
      <c r="A436" s="6" t="s">
        <v>1360</v>
      </c>
      <c r="B436" s="7">
        <v>1.014</v>
      </c>
      <c r="C436" s="7">
        <v>1.016</v>
      </c>
      <c r="D436" s="7">
        <v>1.012</v>
      </c>
      <c r="E436" s="7">
        <v>1.016</v>
      </c>
      <c r="F436" s="12">
        <v>725</v>
      </c>
    </row>
    <row r="437" spans="1:6" ht="12.75" hidden="1" customHeight="1" x14ac:dyDescent="0.25">
      <c r="A437" s="6" t="s">
        <v>1361</v>
      </c>
      <c r="B437" s="7">
        <v>1.014</v>
      </c>
      <c r="C437" s="7">
        <v>1.012</v>
      </c>
      <c r="D437" s="7">
        <v>1.012</v>
      </c>
      <c r="E437" s="7">
        <v>1.012</v>
      </c>
      <c r="F437" s="12">
        <v>726</v>
      </c>
    </row>
    <row r="438" spans="1:6" ht="12.75" hidden="1" customHeight="1" x14ac:dyDescent="0.25">
      <c r="A438" s="6" t="s">
        <v>1362</v>
      </c>
      <c r="B438" s="7">
        <v>1.014</v>
      </c>
      <c r="C438" s="7">
        <v>1.0369999999999999</v>
      </c>
      <c r="D438" s="7">
        <v>1.012</v>
      </c>
      <c r="E438" s="7">
        <v>1.0369999999999999</v>
      </c>
      <c r="F438" s="12">
        <v>727</v>
      </c>
    </row>
    <row r="439" spans="1:6" ht="12.75" hidden="1" customHeight="1" x14ac:dyDescent="0.25">
      <c r="A439" s="6" t="s">
        <v>1363</v>
      </c>
      <c r="B439" s="7">
        <v>1.014</v>
      </c>
      <c r="C439" s="7">
        <v>1.0489999999999999</v>
      </c>
      <c r="D439" s="7">
        <v>1.012</v>
      </c>
      <c r="E439" s="7">
        <v>1.0489999999999999</v>
      </c>
      <c r="F439" s="12">
        <v>728</v>
      </c>
    </row>
    <row r="440" spans="1:6" ht="12.75" hidden="1" customHeight="1" x14ac:dyDescent="0.25">
      <c r="A440" s="6" t="s">
        <v>1364</v>
      </c>
      <c r="B440" s="7">
        <v>1.014</v>
      </c>
      <c r="C440" s="7">
        <v>1.014</v>
      </c>
      <c r="D440" s="7">
        <v>1.012</v>
      </c>
      <c r="E440" s="7">
        <v>1.014</v>
      </c>
      <c r="F440" s="12">
        <v>729</v>
      </c>
    </row>
    <row r="441" spans="1:6" ht="12.75" hidden="1" customHeight="1" x14ac:dyDescent="0.25">
      <c r="A441" s="6" t="s">
        <v>1365</v>
      </c>
      <c r="B441" s="7">
        <v>1.014</v>
      </c>
      <c r="C441" s="7">
        <v>1.0249999999999999</v>
      </c>
      <c r="D441" s="7">
        <v>1.012</v>
      </c>
      <c r="E441" s="7">
        <v>1.0249999999999999</v>
      </c>
      <c r="F441" s="12">
        <v>732</v>
      </c>
    </row>
    <row r="442" spans="1:6" ht="12.75" hidden="1" customHeight="1" x14ac:dyDescent="0.25">
      <c r="A442" s="6" t="s">
        <v>1366</v>
      </c>
      <c r="B442" s="7">
        <v>1.014</v>
      </c>
      <c r="C442" s="7">
        <v>1.014</v>
      </c>
      <c r="D442" s="7">
        <v>1.0209999999999999</v>
      </c>
      <c r="E442" s="7">
        <v>1.0209999999999999</v>
      </c>
      <c r="F442" s="12">
        <v>733</v>
      </c>
    </row>
    <row r="443" spans="1:6" ht="12.75" hidden="1" customHeight="1" x14ac:dyDescent="0.25">
      <c r="A443" s="6" t="s">
        <v>1367</v>
      </c>
      <c r="B443" s="7">
        <v>1.014</v>
      </c>
      <c r="C443" s="7">
        <v>1.0209999999999999</v>
      </c>
      <c r="D443" s="7">
        <v>1.012</v>
      </c>
      <c r="E443" s="7">
        <v>1.0209999999999999</v>
      </c>
      <c r="F443" s="12">
        <v>734</v>
      </c>
    </row>
    <row r="444" spans="1:6" ht="12.75" hidden="1" customHeight="1" x14ac:dyDescent="0.25">
      <c r="A444" s="6" t="s">
        <v>1368</v>
      </c>
      <c r="B444" s="7">
        <v>1.014</v>
      </c>
      <c r="C444" s="7">
        <v>1.0549999999999999</v>
      </c>
      <c r="D444" s="7">
        <v>1.012</v>
      </c>
      <c r="E444" s="7">
        <v>1.0549999999999999</v>
      </c>
      <c r="F444" s="12">
        <v>735</v>
      </c>
    </row>
    <row r="445" spans="1:6" ht="12.75" hidden="1" customHeight="1" x14ac:dyDescent="0.25">
      <c r="A445" s="6" t="s">
        <v>1369</v>
      </c>
      <c r="B445" s="7">
        <v>1.014</v>
      </c>
      <c r="C445" s="7">
        <v>1.012</v>
      </c>
      <c r="D445" s="7">
        <v>1.012</v>
      </c>
      <c r="E445" s="7">
        <v>1.012</v>
      </c>
      <c r="F445" s="12">
        <v>736</v>
      </c>
    </row>
    <row r="446" spans="1:6" ht="12.75" hidden="1" customHeight="1" x14ac:dyDescent="0.25">
      <c r="A446" s="6" t="s">
        <v>1370</v>
      </c>
      <c r="B446" s="7">
        <v>1.014</v>
      </c>
      <c r="C446" s="7">
        <v>1.0509999999999999</v>
      </c>
      <c r="D446" s="7">
        <v>1.012</v>
      </c>
      <c r="E446" s="7">
        <v>1.0509999999999999</v>
      </c>
      <c r="F446" s="12">
        <v>737</v>
      </c>
    </row>
    <row r="447" spans="1:6" ht="12.75" hidden="1" customHeight="1" x14ac:dyDescent="0.25">
      <c r="A447" s="6" t="s">
        <v>1371</v>
      </c>
      <c r="B447" s="7">
        <v>1.014</v>
      </c>
      <c r="C447" s="7">
        <v>1.03</v>
      </c>
      <c r="D447" s="7">
        <v>1.012</v>
      </c>
      <c r="E447" s="7">
        <v>1.0289999999999999</v>
      </c>
      <c r="F447" s="12">
        <v>738</v>
      </c>
    </row>
    <row r="448" spans="1:6" ht="12.75" hidden="1" customHeight="1" x14ac:dyDescent="0.25">
      <c r="A448" s="6" t="s">
        <v>1372</v>
      </c>
      <c r="B448" s="7">
        <v>1.014</v>
      </c>
      <c r="C448" s="7">
        <v>1.048</v>
      </c>
      <c r="D448" s="7">
        <v>1.012</v>
      </c>
      <c r="E448" s="7">
        <v>1.046</v>
      </c>
      <c r="F448" s="12">
        <v>739</v>
      </c>
    </row>
    <row r="449" spans="1:6" ht="12.75" hidden="1" customHeight="1" x14ac:dyDescent="0.25">
      <c r="A449" s="6" t="s">
        <v>1373</v>
      </c>
      <c r="B449" s="7">
        <v>1.014</v>
      </c>
      <c r="C449" s="7">
        <v>1.105</v>
      </c>
      <c r="D449" s="7">
        <v>1.012</v>
      </c>
      <c r="E449" s="7">
        <v>1.1040000000000001</v>
      </c>
      <c r="F449" s="12">
        <v>740</v>
      </c>
    </row>
    <row r="450" spans="1:6" ht="12.75" hidden="1" customHeight="1" x14ac:dyDescent="0.25">
      <c r="A450" s="6" t="s">
        <v>1374</v>
      </c>
      <c r="B450" s="7">
        <v>1.01</v>
      </c>
      <c r="C450" s="7">
        <v>1.0109999999999999</v>
      </c>
      <c r="D450" s="7">
        <v>1.0009999999999999</v>
      </c>
      <c r="E450" s="7">
        <v>1.0109999999999999</v>
      </c>
      <c r="F450" s="12">
        <v>741</v>
      </c>
    </row>
    <row r="451" spans="1:6" ht="12.75" hidden="1" customHeight="1" x14ac:dyDescent="0.25">
      <c r="A451" s="6" t="s">
        <v>1375</v>
      </c>
      <c r="B451" s="7">
        <v>1.014</v>
      </c>
      <c r="C451" s="7">
        <v>1.0069999999999999</v>
      </c>
      <c r="D451" s="7">
        <v>1.012</v>
      </c>
      <c r="E451" s="7">
        <v>1.0069999999999999</v>
      </c>
      <c r="F451" s="12">
        <v>742</v>
      </c>
    </row>
    <row r="452" spans="1:6" ht="12.75" hidden="1" customHeight="1" x14ac:dyDescent="0.25">
      <c r="A452" s="6" t="s">
        <v>1376</v>
      </c>
      <c r="B452" s="7">
        <v>1.014</v>
      </c>
      <c r="C452" s="7">
        <v>1.0249999999999999</v>
      </c>
      <c r="D452" s="7">
        <v>1.012</v>
      </c>
      <c r="E452" s="7">
        <v>1.024</v>
      </c>
      <c r="F452" s="12">
        <v>743</v>
      </c>
    </row>
    <row r="453" spans="1:6" ht="12.75" hidden="1" customHeight="1" x14ac:dyDescent="0.25">
      <c r="A453" s="6" t="s">
        <v>1377</v>
      </c>
      <c r="B453" s="7">
        <v>1.014</v>
      </c>
      <c r="C453" s="7">
        <v>1.028</v>
      </c>
      <c r="D453" s="7">
        <v>1.012</v>
      </c>
      <c r="E453" s="7">
        <v>1.028</v>
      </c>
      <c r="F453" s="12">
        <v>744</v>
      </c>
    </row>
    <row r="454" spans="1:6" ht="12.75" hidden="1" customHeight="1" x14ac:dyDescent="0.25">
      <c r="A454" s="6" t="s">
        <v>1378</v>
      </c>
      <c r="B454" s="7">
        <v>1.014</v>
      </c>
      <c r="C454" s="7">
        <v>1.01</v>
      </c>
      <c r="D454" s="7">
        <v>1.012</v>
      </c>
      <c r="E454" s="7">
        <v>1.01</v>
      </c>
      <c r="F454" s="12">
        <v>745</v>
      </c>
    </row>
    <row r="455" spans="1:6" ht="12.75" hidden="1" customHeight="1" x14ac:dyDescent="0.25">
      <c r="A455" s="6" t="s">
        <v>1379</v>
      </c>
      <c r="B455" s="7">
        <v>1.02</v>
      </c>
      <c r="C455" s="7">
        <v>1.0189999999999999</v>
      </c>
      <c r="D455" s="7">
        <v>1.018</v>
      </c>
      <c r="E455" s="7">
        <v>1.02</v>
      </c>
      <c r="F455" s="12">
        <v>746</v>
      </c>
    </row>
    <row r="456" spans="1:6" ht="12.75" hidden="1" customHeight="1" x14ac:dyDescent="0.25">
      <c r="A456" s="6" t="s">
        <v>1380</v>
      </c>
      <c r="B456" s="7">
        <v>1.014</v>
      </c>
      <c r="C456" s="7">
        <v>1.014</v>
      </c>
      <c r="D456" s="7">
        <v>1.012</v>
      </c>
      <c r="E456" s="7">
        <v>1.014</v>
      </c>
      <c r="F456" s="12">
        <v>747</v>
      </c>
    </row>
    <row r="457" spans="1:6" ht="12.75" hidden="1" customHeight="1" x14ac:dyDescent="0.25">
      <c r="A457" s="6" t="s">
        <v>1381</v>
      </c>
      <c r="B457" s="7">
        <v>1.0069999999999999</v>
      </c>
      <c r="C457" s="7">
        <v>1.006</v>
      </c>
      <c r="D457" s="7">
        <v>1.0069999999999999</v>
      </c>
      <c r="E457" s="7">
        <v>1.0069999999999999</v>
      </c>
      <c r="F457" s="12">
        <v>748</v>
      </c>
    </row>
    <row r="458" spans="1:6" ht="12.75" hidden="1" customHeight="1" x14ac:dyDescent="0.25">
      <c r="A458" s="6" t="s">
        <v>1382</v>
      </c>
      <c r="B458" s="7">
        <v>1.014</v>
      </c>
      <c r="C458" s="7">
        <v>1.014</v>
      </c>
      <c r="D458" s="7">
        <v>1.012</v>
      </c>
      <c r="E458" s="7">
        <v>1.014</v>
      </c>
      <c r="F458" s="12">
        <v>749</v>
      </c>
    </row>
    <row r="459" spans="1:6" ht="12.75" hidden="1" customHeight="1" x14ac:dyDescent="0.25">
      <c r="A459" s="6" t="s">
        <v>1383</v>
      </c>
      <c r="B459" s="7">
        <v>1.002</v>
      </c>
      <c r="C459" s="7">
        <v>1.002</v>
      </c>
      <c r="D459" s="7">
        <v>1.0009999999999999</v>
      </c>
      <c r="E459" s="7">
        <v>1.0029999999999999</v>
      </c>
      <c r="F459" s="12">
        <v>751</v>
      </c>
    </row>
    <row r="460" spans="1:6" ht="12.75" hidden="1" customHeight="1" x14ac:dyDescent="0.25">
      <c r="A460" s="6" t="s">
        <v>1384</v>
      </c>
      <c r="B460" s="7">
        <v>1.038</v>
      </c>
      <c r="C460" s="7">
        <v>1.038</v>
      </c>
      <c r="D460" s="7">
        <v>1.0389999999999999</v>
      </c>
      <c r="E460" s="7">
        <v>1.0389999999999999</v>
      </c>
      <c r="F460" s="12">
        <v>752</v>
      </c>
    </row>
    <row r="461" spans="1:6" ht="12.75" hidden="1" customHeight="1" x14ac:dyDescent="0.25">
      <c r="A461" s="6" t="s">
        <v>1385</v>
      </c>
      <c r="B461" s="7">
        <v>1.014</v>
      </c>
      <c r="C461" s="7">
        <v>1.014</v>
      </c>
      <c r="D461" s="7">
        <v>1.012</v>
      </c>
      <c r="E461" s="7">
        <v>1.014</v>
      </c>
      <c r="F461" s="12">
        <v>753</v>
      </c>
    </row>
    <row r="462" spans="1:6" ht="12.75" hidden="1" customHeight="1" x14ac:dyDescent="0.25">
      <c r="A462" s="6" t="s">
        <v>1386</v>
      </c>
      <c r="B462" s="7">
        <v>1.0720000000000001</v>
      </c>
      <c r="C462" s="7">
        <v>1.0720000000000001</v>
      </c>
      <c r="D462" s="7">
        <v>1.073</v>
      </c>
      <c r="E462" s="7">
        <v>1.073</v>
      </c>
      <c r="F462" s="12">
        <v>754</v>
      </c>
    </row>
    <row r="463" spans="1:6" ht="12.75" hidden="1" customHeight="1" x14ac:dyDescent="0.25">
      <c r="A463" s="6" t="s">
        <v>1387</v>
      </c>
      <c r="B463" s="7">
        <v>1.0349999999999999</v>
      </c>
      <c r="C463" s="7">
        <v>1.0349999999999999</v>
      </c>
      <c r="D463" s="7">
        <v>1.0349999999999999</v>
      </c>
      <c r="E463" s="7">
        <v>1.0349999999999999</v>
      </c>
      <c r="F463" s="12">
        <v>757</v>
      </c>
    </row>
    <row r="464" spans="1:6" ht="12.75" hidden="1" customHeight="1" x14ac:dyDescent="0.25">
      <c r="A464" s="6" t="s">
        <v>1388</v>
      </c>
      <c r="B464" s="7">
        <v>1.04</v>
      </c>
      <c r="C464" s="7">
        <v>1.04</v>
      </c>
      <c r="D464" s="7">
        <v>1.04</v>
      </c>
      <c r="E464" s="7">
        <v>1.04</v>
      </c>
      <c r="F464" s="12">
        <v>758</v>
      </c>
    </row>
    <row r="465" spans="1:6" ht="12.75" hidden="1" customHeight="1" x14ac:dyDescent="0.25">
      <c r="A465" s="6" t="s">
        <v>1389</v>
      </c>
      <c r="B465" s="7">
        <v>1.0369999999999999</v>
      </c>
      <c r="C465" s="7">
        <v>1.0369999999999999</v>
      </c>
      <c r="D465" s="7">
        <v>1.0369999999999999</v>
      </c>
      <c r="E465" s="7">
        <v>1.0369999999999999</v>
      </c>
      <c r="F465" s="12">
        <v>760</v>
      </c>
    </row>
    <row r="466" spans="1:6" ht="12.75" hidden="1" customHeight="1" x14ac:dyDescent="0.25">
      <c r="A466" s="6" t="s">
        <v>1390</v>
      </c>
      <c r="B466" s="7">
        <v>1.0580000000000001</v>
      </c>
      <c r="C466" s="7">
        <v>1.0580000000000001</v>
      </c>
      <c r="D466" s="7">
        <v>1.0640000000000001</v>
      </c>
      <c r="E466" s="7">
        <v>1.0649999999999999</v>
      </c>
      <c r="F466" s="12">
        <v>761</v>
      </c>
    </row>
    <row r="467" spans="1:6" ht="12.75" hidden="1" customHeight="1" x14ac:dyDescent="0.25">
      <c r="A467" s="6" t="s">
        <v>1391</v>
      </c>
      <c r="B467" s="7">
        <v>1.044</v>
      </c>
      <c r="C467" s="7">
        <v>1.044</v>
      </c>
      <c r="D467" s="7">
        <v>1.0469999999999999</v>
      </c>
      <c r="E467" s="7">
        <v>1.0469999999999999</v>
      </c>
      <c r="F467" s="12">
        <v>762</v>
      </c>
    </row>
    <row r="468" spans="1:6" ht="12.75" hidden="1" customHeight="1" x14ac:dyDescent="0.25">
      <c r="A468" s="6" t="s">
        <v>1392</v>
      </c>
      <c r="B468" s="7">
        <v>1.0049999999999999</v>
      </c>
      <c r="C468" s="7">
        <v>1.0049999999999999</v>
      </c>
      <c r="D468" s="7">
        <v>1.006</v>
      </c>
      <c r="E468" s="7">
        <v>1.0069999999999999</v>
      </c>
      <c r="F468" s="12">
        <v>763</v>
      </c>
    </row>
    <row r="469" spans="1:6" ht="12.75" hidden="1" customHeight="1" x14ac:dyDescent="0.25">
      <c r="A469" s="6" t="s">
        <v>1393</v>
      </c>
      <c r="B469" s="7">
        <v>1.0369999999999999</v>
      </c>
      <c r="C469" s="7">
        <v>1.038</v>
      </c>
      <c r="D469" s="7">
        <v>1.04</v>
      </c>
      <c r="E469" s="7">
        <v>1.04</v>
      </c>
      <c r="F469" s="12">
        <v>764</v>
      </c>
    </row>
    <row r="470" spans="1:6" ht="12.75" hidden="1" customHeight="1" x14ac:dyDescent="0.25">
      <c r="A470" s="6" t="s">
        <v>1394</v>
      </c>
      <c r="B470" s="7">
        <v>1.036</v>
      </c>
      <c r="C470" s="7">
        <v>1.048</v>
      </c>
      <c r="D470" s="7">
        <v>1.012</v>
      </c>
      <c r="E470" s="7">
        <v>1.0509999999999999</v>
      </c>
      <c r="F470" s="12">
        <v>765</v>
      </c>
    </row>
    <row r="471" spans="1:6" ht="12.75" hidden="1" customHeight="1" x14ac:dyDescent="0.25">
      <c r="A471" s="6" t="s">
        <v>1395</v>
      </c>
      <c r="B471" s="7">
        <v>1.024</v>
      </c>
      <c r="C471" s="7">
        <v>1.024</v>
      </c>
      <c r="D471" s="7">
        <v>1.0269999999999999</v>
      </c>
      <c r="E471" s="7">
        <v>1.0269999999999999</v>
      </c>
      <c r="F471" s="12">
        <v>766</v>
      </c>
    </row>
    <row r="472" spans="1:6" ht="12.75" hidden="1" customHeight="1" x14ac:dyDescent="0.25">
      <c r="A472" s="6" t="s">
        <v>1396</v>
      </c>
      <c r="B472" s="7">
        <v>1.0649999999999999</v>
      </c>
      <c r="C472" s="7">
        <v>1.0640000000000001</v>
      </c>
      <c r="D472" s="7">
        <v>1.0680000000000001</v>
      </c>
      <c r="E472" s="7">
        <v>1.0680000000000001</v>
      </c>
      <c r="F472" s="12">
        <v>767</v>
      </c>
    </row>
    <row r="473" spans="1:6" ht="12.75" hidden="1" customHeight="1" x14ac:dyDescent="0.25">
      <c r="A473" s="6" t="s">
        <v>1397</v>
      </c>
      <c r="B473" s="7">
        <v>1.06</v>
      </c>
      <c r="C473" s="7">
        <v>1.06</v>
      </c>
      <c r="D473" s="7">
        <v>1.0609999999999999</v>
      </c>
      <c r="E473" s="7">
        <v>1.0609999999999999</v>
      </c>
      <c r="F473" s="12">
        <v>768</v>
      </c>
    </row>
    <row r="474" spans="1:6" ht="12.75" hidden="1" customHeight="1" x14ac:dyDescent="0.25">
      <c r="A474" s="6" t="s">
        <v>1398</v>
      </c>
      <c r="B474" s="7">
        <v>1.0609999999999999</v>
      </c>
      <c r="C474" s="7">
        <v>1.0609999999999999</v>
      </c>
      <c r="D474" s="7">
        <v>1.0620000000000001</v>
      </c>
      <c r="E474" s="7">
        <v>1.0620000000000001</v>
      </c>
      <c r="F474" s="12">
        <v>769</v>
      </c>
    </row>
    <row r="475" spans="1:6" ht="12.75" hidden="1" customHeight="1" x14ac:dyDescent="0.25">
      <c r="A475" s="6" t="s">
        <v>1399</v>
      </c>
      <c r="B475" s="7">
        <v>1.036</v>
      </c>
      <c r="C475" s="7">
        <v>1.036</v>
      </c>
      <c r="D475" s="7">
        <v>1.0369999999999999</v>
      </c>
      <c r="E475" s="7">
        <v>1.0369999999999999</v>
      </c>
      <c r="F475" s="12">
        <v>770</v>
      </c>
    </row>
    <row r="476" spans="1:6" ht="12.75" hidden="1" customHeight="1" x14ac:dyDescent="0.25">
      <c r="A476" s="6" t="s">
        <v>1400</v>
      </c>
      <c r="B476" s="7">
        <v>1.02</v>
      </c>
      <c r="C476" s="7">
        <v>1.0189999999999999</v>
      </c>
      <c r="D476" s="7">
        <v>1.018</v>
      </c>
      <c r="E476" s="7">
        <v>1.02</v>
      </c>
      <c r="F476" s="12">
        <v>772</v>
      </c>
    </row>
    <row r="477" spans="1:6" ht="12.75" hidden="1" customHeight="1" x14ac:dyDescent="0.25">
      <c r="A477" s="6" t="s">
        <v>1401</v>
      </c>
      <c r="B477" s="7">
        <v>1.024</v>
      </c>
      <c r="C477" s="7">
        <v>1.024</v>
      </c>
      <c r="D477" s="7">
        <v>1.028</v>
      </c>
      <c r="E477" s="7">
        <v>1.03</v>
      </c>
      <c r="F477" s="12">
        <v>775</v>
      </c>
    </row>
    <row r="478" spans="1:6" ht="12.75" hidden="1" customHeight="1" x14ac:dyDescent="0.25">
      <c r="A478" s="6" t="s">
        <v>1402</v>
      </c>
      <c r="B478" s="7">
        <v>1.002</v>
      </c>
      <c r="C478" s="7">
        <v>1.002</v>
      </c>
      <c r="D478" s="7">
        <v>1.002</v>
      </c>
      <c r="E478" s="7">
        <v>1.002</v>
      </c>
      <c r="F478" s="12">
        <v>776</v>
      </c>
    </row>
    <row r="479" spans="1:6" ht="12.75" hidden="1" customHeight="1" x14ac:dyDescent="0.25">
      <c r="A479" s="6" t="s">
        <v>1403</v>
      </c>
      <c r="B479" s="7">
        <v>1.014</v>
      </c>
      <c r="C479" s="7">
        <v>1.0289999999999999</v>
      </c>
      <c r="D479" s="7">
        <v>1.012</v>
      </c>
      <c r="E479" s="7">
        <v>1.0289999999999999</v>
      </c>
      <c r="F479" s="12">
        <v>777</v>
      </c>
    </row>
    <row r="480" spans="1:6" ht="12.75" hidden="1" customHeight="1" x14ac:dyDescent="0.25">
      <c r="A480" s="6" t="s">
        <v>1404</v>
      </c>
      <c r="B480" s="7">
        <v>1.0069999999999999</v>
      </c>
      <c r="C480" s="7">
        <v>1.0069999999999999</v>
      </c>
      <c r="D480" s="7">
        <v>1.008</v>
      </c>
      <c r="E480" s="7">
        <v>1.008</v>
      </c>
      <c r="F480" s="12">
        <v>778</v>
      </c>
    </row>
    <row r="481" spans="1:6" ht="12.75" hidden="1" customHeight="1" x14ac:dyDescent="0.25">
      <c r="A481" s="6" t="s">
        <v>1405</v>
      </c>
      <c r="B481" s="7">
        <v>1.014</v>
      </c>
      <c r="C481" s="7">
        <v>1.012</v>
      </c>
      <c r="D481" s="7">
        <v>1.012</v>
      </c>
      <c r="E481" s="7">
        <v>1.012</v>
      </c>
      <c r="F481" s="12">
        <v>779</v>
      </c>
    </row>
    <row r="482" spans="1:6" ht="12.75" hidden="1" customHeight="1" x14ac:dyDescent="0.25">
      <c r="A482" s="6" t="s">
        <v>1406</v>
      </c>
      <c r="B482" s="7">
        <v>1.014</v>
      </c>
      <c r="C482" s="7">
        <v>1.0409999999999999</v>
      </c>
      <c r="D482" s="7">
        <v>1.012</v>
      </c>
      <c r="E482" s="7">
        <v>1.0409999999999999</v>
      </c>
      <c r="F482" s="12">
        <v>780</v>
      </c>
    </row>
    <row r="483" spans="1:6" ht="12.75" hidden="1" customHeight="1" x14ac:dyDescent="0.25">
      <c r="A483" s="6" t="s">
        <v>1407</v>
      </c>
      <c r="B483" s="7">
        <v>1.0089999999999999</v>
      </c>
      <c r="C483" s="7">
        <v>1.0089999999999999</v>
      </c>
      <c r="D483" s="7">
        <v>1.0089999999999999</v>
      </c>
      <c r="E483" s="7">
        <v>1.0089999999999999</v>
      </c>
      <c r="F483" s="12">
        <v>781</v>
      </c>
    </row>
    <row r="484" spans="1:6" ht="12.75" hidden="1" customHeight="1" x14ac:dyDescent="0.25">
      <c r="A484" s="6" t="s">
        <v>1408</v>
      </c>
      <c r="B484" s="7">
        <v>1.002</v>
      </c>
      <c r="C484" s="7">
        <v>1.0009999999999999</v>
      </c>
      <c r="D484" s="7">
        <v>1.0009999999999999</v>
      </c>
      <c r="E484" s="7">
        <v>1.0009999999999999</v>
      </c>
      <c r="F484" s="12">
        <v>782</v>
      </c>
    </row>
    <row r="485" spans="1:6" ht="12.75" hidden="1" customHeight="1" x14ac:dyDescent="0.25">
      <c r="A485" s="6" t="s">
        <v>1409</v>
      </c>
      <c r="B485" s="7">
        <v>1.0069999999999999</v>
      </c>
      <c r="C485" s="7">
        <v>1.006</v>
      </c>
      <c r="D485" s="7">
        <v>1.0009999999999999</v>
      </c>
      <c r="E485" s="7">
        <v>1.006</v>
      </c>
      <c r="F485" s="12">
        <v>783</v>
      </c>
    </row>
    <row r="486" spans="1:6" ht="12.75" hidden="1" customHeight="1" x14ac:dyDescent="0.25">
      <c r="A486" s="6" t="s">
        <v>1410</v>
      </c>
      <c r="B486" s="7">
        <v>1.0049999999999999</v>
      </c>
      <c r="C486" s="7">
        <v>1.0049999999999999</v>
      </c>
      <c r="D486" s="7">
        <v>1.006</v>
      </c>
      <c r="E486" s="7">
        <v>1.006</v>
      </c>
      <c r="F486" s="12">
        <v>785</v>
      </c>
    </row>
    <row r="487" spans="1:6" ht="12.75" hidden="1" customHeight="1" x14ac:dyDescent="0.25">
      <c r="A487" s="6" t="s">
        <v>1411</v>
      </c>
      <c r="B487" s="7">
        <v>1.0049999999999999</v>
      </c>
      <c r="C487" s="7">
        <v>1.0049999999999999</v>
      </c>
      <c r="D487" s="7">
        <v>1.006</v>
      </c>
      <c r="E487" s="7">
        <v>1.006</v>
      </c>
      <c r="F487" s="12">
        <v>786</v>
      </c>
    </row>
    <row r="488" spans="1:6" ht="12.75" hidden="1" customHeight="1" x14ac:dyDescent="0.25">
      <c r="A488" s="6" t="s">
        <v>1412</v>
      </c>
      <c r="B488" s="7">
        <v>1.014</v>
      </c>
      <c r="C488" s="7">
        <v>1.01</v>
      </c>
      <c r="D488" s="7">
        <v>1.012</v>
      </c>
      <c r="E488" s="7">
        <v>1.01</v>
      </c>
      <c r="F488" s="12">
        <v>789</v>
      </c>
    </row>
    <row r="489" spans="1:6" ht="12.75" hidden="1" customHeight="1" x14ac:dyDescent="0.25">
      <c r="A489" s="6" t="s">
        <v>1413</v>
      </c>
      <c r="B489" s="7">
        <v>1.014</v>
      </c>
      <c r="C489" s="7">
        <v>1.022</v>
      </c>
      <c r="D489" s="7">
        <v>1.012</v>
      </c>
      <c r="E489" s="7">
        <v>1.022</v>
      </c>
      <c r="F489" s="12">
        <v>790</v>
      </c>
    </row>
    <row r="490" spans="1:6" ht="12.75" hidden="1" customHeight="1" x14ac:dyDescent="0.25">
      <c r="A490" s="6" t="s">
        <v>1414</v>
      </c>
      <c r="B490" s="7">
        <v>1.0149999999999999</v>
      </c>
      <c r="C490" s="7">
        <v>1.014</v>
      </c>
      <c r="D490" s="7">
        <v>1.012</v>
      </c>
      <c r="E490" s="7">
        <v>1.014</v>
      </c>
      <c r="F490" s="12">
        <v>791</v>
      </c>
    </row>
    <row r="491" spans="1:6" ht="12.75" hidden="1" customHeight="1" x14ac:dyDescent="0.25">
      <c r="A491" s="6" t="s">
        <v>1415</v>
      </c>
      <c r="B491" s="7">
        <v>1.014</v>
      </c>
      <c r="C491" s="7">
        <v>0.998</v>
      </c>
      <c r="D491" s="7">
        <v>1.012</v>
      </c>
      <c r="E491" s="7">
        <v>0.998</v>
      </c>
      <c r="F491" s="12">
        <v>792</v>
      </c>
    </row>
    <row r="492" spans="1:6" ht="12.75" hidden="1" customHeight="1" x14ac:dyDescent="0.25">
      <c r="A492" s="6" t="s">
        <v>1416</v>
      </c>
      <c r="B492" s="7">
        <v>1.02</v>
      </c>
      <c r="C492" s="7">
        <v>1.0189999999999999</v>
      </c>
      <c r="D492" s="7">
        <v>1.018</v>
      </c>
      <c r="E492" s="7">
        <v>1.02</v>
      </c>
      <c r="F492" s="12">
        <v>793</v>
      </c>
    </row>
    <row r="493" spans="1:6" ht="12.75" hidden="1" customHeight="1" x14ac:dyDescent="0.25">
      <c r="A493" s="6" t="s">
        <v>1417</v>
      </c>
      <c r="B493" s="7">
        <v>1.02</v>
      </c>
      <c r="C493" s="7">
        <v>1.0189999999999999</v>
      </c>
      <c r="D493" s="7">
        <v>1.018</v>
      </c>
      <c r="E493" s="7">
        <v>1.02</v>
      </c>
      <c r="F493" s="12">
        <v>794</v>
      </c>
    </row>
    <row r="494" spans="1:6" ht="12.75" hidden="1" customHeight="1" x14ac:dyDescent="0.25">
      <c r="A494" s="6" t="s">
        <v>1418</v>
      </c>
      <c r="B494" s="7">
        <v>1.02</v>
      </c>
      <c r="C494" s="7">
        <v>1.0189999999999999</v>
      </c>
      <c r="D494" s="7">
        <v>1.018</v>
      </c>
      <c r="E494" s="7">
        <v>1.02</v>
      </c>
      <c r="F494" s="12">
        <v>795</v>
      </c>
    </row>
    <row r="495" spans="1:6" ht="12.75" hidden="1" customHeight="1" x14ac:dyDescent="0.25">
      <c r="A495" s="6" t="s">
        <v>1419</v>
      </c>
      <c r="B495" s="7">
        <v>1.02</v>
      </c>
      <c r="C495" s="7">
        <v>1.0189999999999999</v>
      </c>
      <c r="D495" s="7">
        <v>1.018</v>
      </c>
      <c r="E495" s="7">
        <v>1.02</v>
      </c>
      <c r="F495" s="12">
        <v>801</v>
      </c>
    </row>
    <row r="496" spans="1:6" ht="12.75" hidden="1" customHeight="1" x14ac:dyDescent="0.25">
      <c r="A496" s="6" t="s">
        <v>1420</v>
      </c>
      <c r="B496" s="7">
        <v>1.02</v>
      </c>
      <c r="C496" s="7">
        <v>1.0189999999999999</v>
      </c>
      <c r="D496" s="7">
        <v>1.018</v>
      </c>
      <c r="E496" s="7">
        <v>1.02</v>
      </c>
      <c r="F496" s="12">
        <v>802</v>
      </c>
    </row>
    <row r="497" spans="1:6" ht="12.75" hidden="1" customHeight="1" x14ac:dyDescent="0.25">
      <c r="A497" s="6" t="s">
        <v>1421</v>
      </c>
      <c r="B497" s="7">
        <v>1.02</v>
      </c>
      <c r="C497" s="7">
        <v>1.0189999999999999</v>
      </c>
      <c r="D497" s="7">
        <v>1.018</v>
      </c>
      <c r="E497" s="7">
        <v>1.02</v>
      </c>
      <c r="F497" s="12">
        <v>803</v>
      </c>
    </row>
    <row r="498" spans="1:6" ht="12.75" hidden="1" customHeight="1" x14ac:dyDescent="0.25">
      <c r="A498" s="6" t="s">
        <v>1422</v>
      </c>
      <c r="B498" s="7">
        <v>1.02</v>
      </c>
      <c r="C498" s="7">
        <v>1.0189999999999999</v>
      </c>
      <c r="D498" s="7">
        <v>1.018</v>
      </c>
      <c r="E498" s="7">
        <v>1.02</v>
      </c>
      <c r="F498" s="12">
        <v>804</v>
      </c>
    </row>
    <row r="499" spans="1:6" ht="12.75" hidden="1" customHeight="1" x14ac:dyDescent="0.25">
      <c r="A499" s="6" t="s">
        <v>1423</v>
      </c>
      <c r="B499" s="7">
        <v>1.02</v>
      </c>
      <c r="C499" s="7">
        <v>1.0189999999999999</v>
      </c>
      <c r="D499" s="7">
        <v>1.018</v>
      </c>
      <c r="E499" s="7">
        <v>1.02</v>
      </c>
      <c r="F499" s="12">
        <v>806</v>
      </c>
    </row>
    <row r="500" spans="1:6" ht="12.75" hidden="1" customHeight="1" x14ac:dyDescent="0.25">
      <c r="A500" s="6" t="s">
        <v>1424</v>
      </c>
      <c r="B500" s="7">
        <v>1.02</v>
      </c>
      <c r="C500" s="7">
        <v>1.0189999999999999</v>
      </c>
      <c r="D500" s="7">
        <v>1.018</v>
      </c>
      <c r="E500" s="7">
        <v>1.02</v>
      </c>
      <c r="F500" s="12">
        <v>807</v>
      </c>
    </row>
    <row r="501" spans="1:6" ht="12.75" hidden="1" customHeight="1" x14ac:dyDescent="0.25">
      <c r="A501" s="6" t="s">
        <v>1425</v>
      </c>
      <c r="B501" s="7">
        <v>1.02</v>
      </c>
      <c r="C501" s="7">
        <v>1.0189999999999999</v>
      </c>
      <c r="D501" s="7">
        <v>1.018</v>
      </c>
      <c r="E501" s="7">
        <v>1.02</v>
      </c>
      <c r="F501" s="12">
        <v>808</v>
      </c>
    </row>
    <row r="502" spans="1:6" ht="12.75" hidden="1" customHeight="1" x14ac:dyDescent="0.25">
      <c r="A502" s="6" t="s">
        <v>1426</v>
      </c>
      <c r="B502" s="7">
        <v>1.02</v>
      </c>
      <c r="C502" s="7">
        <v>1.0189999999999999</v>
      </c>
      <c r="D502" s="7">
        <v>1.018</v>
      </c>
      <c r="E502" s="7">
        <v>1.02</v>
      </c>
      <c r="F502" s="12">
        <v>809</v>
      </c>
    </row>
    <row r="503" spans="1:6" ht="12.75" hidden="1" customHeight="1" x14ac:dyDescent="0.25">
      <c r="A503" s="6" t="s">
        <v>1427</v>
      </c>
      <c r="B503" s="7">
        <v>1.014</v>
      </c>
      <c r="C503" s="7">
        <v>1.0580000000000001</v>
      </c>
      <c r="D503" s="7">
        <v>1.012</v>
      </c>
      <c r="E503" s="7">
        <v>1.0569999999999999</v>
      </c>
      <c r="F503" s="12">
        <v>900</v>
      </c>
    </row>
    <row r="504" spans="1:6" ht="12.75" hidden="1" customHeight="1" x14ac:dyDescent="0.25">
      <c r="A504" s="6" t="s">
        <v>1428</v>
      </c>
      <c r="B504" s="7">
        <v>1.014</v>
      </c>
      <c r="C504" s="7">
        <v>1.038</v>
      </c>
      <c r="D504" s="7">
        <v>1.012</v>
      </c>
      <c r="E504" s="7">
        <v>1.0369999999999999</v>
      </c>
      <c r="F504" s="12">
        <v>901</v>
      </c>
    </row>
    <row r="505" spans="1:6" ht="12.75" hidden="1" customHeight="1" x14ac:dyDescent="0.25">
      <c r="A505" s="6" t="s">
        <v>1429</v>
      </c>
      <c r="B505" s="7">
        <v>1.014</v>
      </c>
      <c r="C505" s="7">
        <v>1.014</v>
      </c>
      <c r="D505" s="7">
        <v>1.012</v>
      </c>
      <c r="E505" s="7">
        <v>1.014</v>
      </c>
      <c r="F505" s="12">
        <v>902</v>
      </c>
    </row>
    <row r="506" spans="1:6" ht="12.75" hidden="1" customHeight="1" x14ac:dyDescent="0.25">
      <c r="A506" s="6" t="s">
        <v>1430</v>
      </c>
      <c r="B506" s="7">
        <v>1.008</v>
      </c>
      <c r="C506" s="7">
        <v>1.008</v>
      </c>
      <c r="D506" s="7">
        <v>1.008</v>
      </c>
      <c r="E506" s="7">
        <v>1.008</v>
      </c>
      <c r="F506" s="12">
        <v>903</v>
      </c>
    </row>
    <row r="507" spans="1:6" ht="12.75" hidden="1" customHeight="1" x14ac:dyDescent="0.25">
      <c r="A507" s="6" t="s">
        <v>1431</v>
      </c>
      <c r="B507" s="7">
        <v>1.014</v>
      </c>
      <c r="C507" s="7">
        <v>1.014</v>
      </c>
      <c r="D507" s="7">
        <v>1.012</v>
      </c>
      <c r="E507" s="7">
        <v>1.014</v>
      </c>
      <c r="F507" s="12">
        <v>904</v>
      </c>
    </row>
    <row r="508" spans="1:6" ht="12.75" hidden="1" customHeight="1" x14ac:dyDescent="0.25">
      <c r="A508" s="6" t="s">
        <v>1432</v>
      </c>
      <c r="B508" s="7">
        <v>1.014</v>
      </c>
      <c r="C508" s="7">
        <v>1.048</v>
      </c>
      <c r="D508" s="7">
        <v>1.012</v>
      </c>
      <c r="E508" s="7">
        <v>1.048</v>
      </c>
      <c r="F508" s="12">
        <v>905</v>
      </c>
    </row>
    <row r="509" spans="1:6" ht="12.75" hidden="1" customHeight="1" x14ac:dyDescent="0.25">
      <c r="A509" s="6" t="s">
        <v>1433</v>
      </c>
      <c r="B509" s="7">
        <v>1.014</v>
      </c>
      <c r="C509" s="7">
        <v>1.03</v>
      </c>
      <c r="D509" s="7">
        <v>1.012</v>
      </c>
      <c r="E509" s="7">
        <v>1.03</v>
      </c>
      <c r="F509" s="12">
        <v>906</v>
      </c>
    </row>
    <row r="510" spans="1:6" ht="12.75" hidden="1" customHeight="1" x14ac:dyDescent="0.25">
      <c r="A510" s="6" t="s">
        <v>1434</v>
      </c>
      <c r="B510" s="7">
        <v>1.014</v>
      </c>
      <c r="C510" s="7">
        <v>1.0609999999999999</v>
      </c>
      <c r="D510" s="7">
        <v>1.012</v>
      </c>
      <c r="E510" s="7">
        <v>1.0609999999999999</v>
      </c>
      <c r="F510" s="12">
        <v>907</v>
      </c>
    </row>
    <row r="511" spans="1:6" ht="12.75" hidden="1" customHeight="1" x14ac:dyDescent="0.25">
      <c r="A511" s="6" t="s">
        <v>1435</v>
      </c>
      <c r="B511" s="7">
        <v>1.014</v>
      </c>
      <c r="C511" s="7">
        <v>1.0369999999999999</v>
      </c>
      <c r="D511" s="7">
        <v>1.012</v>
      </c>
      <c r="E511" s="7">
        <v>1.0369999999999999</v>
      </c>
      <c r="F511" s="12">
        <v>908</v>
      </c>
    </row>
    <row r="512" spans="1:6" ht="12.75" hidden="1" customHeight="1" x14ac:dyDescent="0.25">
      <c r="A512" s="6" t="s">
        <v>1436</v>
      </c>
      <c r="B512" s="7">
        <v>1.014</v>
      </c>
      <c r="C512" s="7">
        <v>1.04</v>
      </c>
      <c r="D512" s="7">
        <v>1.012</v>
      </c>
      <c r="E512" s="7">
        <v>1.0389999999999999</v>
      </c>
      <c r="F512" s="12">
        <v>909</v>
      </c>
    </row>
    <row r="513" spans="1:6" ht="12.75" hidden="1" customHeight="1" x14ac:dyDescent="0.25">
      <c r="A513" s="6" t="s">
        <v>1437</v>
      </c>
      <c r="B513" s="7">
        <v>1.014</v>
      </c>
      <c r="C513" s="7">
        <v>1.0369999999999999</v>
      </c>
      <c r="D513" s="7">
        <v>1.012</v>
      </c>
      <c r="E513" s="7">
        <v>1.0369999999999999</v>
      </c>
      <c r="F513" s="12">
        <v>910</v>
      </c>
    </row>
    <row r="514" spans="1:6" ht="12.75" hidden="1" customHeight="1" x14ac:dyDescent="0.25">
      <c r="A514" s="6" t="s">
        <v>1438</v>
      </c>
      <c r="B514" s="7">
        <v>1.014</v>
      </c>
      <c r="C514" s="7">
        <v>1.0389999999999999</v>
      </c>
      <c r="D514" s="7">
        <v>1.012</v>
      </c>
      <c r="E514" s="7">
        <v>1.0369999999999999</v>
      </c>
      <c r="F514" s="12">
        <v>911</v>
      </c>
    </row>
    <row r="515" spans="1:6" ht="12.75" hidden="1" customHeight="1" x14ac:dyDescent="0.25">
      <c r="A515" s="6" t="s">
        <v>1439</v>
      </c>
      <c r="B515" s="7">
        <v>1.014</v>
      </c>
      <c r="C515" s="7">
        <v>1.0649999999999999</v>
      </c>
      <c r="D515" s="7">
        <v>1.012</v>
      </c>
      <c r="E515" s="7">
        <v>1.0649999999999999</v>
      </c>
      <c r="F515" s="12">
        <v>912</v>
      </c>
    </row>
    <row r="516" spans="1:6" ht="12.75" hidden="1" customHeight="1" x14ac:dyDescent="0.25">
      <c r="A516" s="6" t="s">
        <v>1440</v>
      </c>
      <c r="B516" s="7">
        <v>1.014</v>
      </c>
      <c r="C516" s="7">
        <v>1.01</v>
      </c>
      <c r="D516" s="7">
        <v>1.012</v>
      </c>
      <c r="E516" s="7">
        <v>1.0089999999999999</v>
      </c>
      <c r="F516" s="12">
        <v>914</v>
      </c>
    </row>
    <row r="517" spans="1:6" ht="12.75" hidden="1" customHeight="1" x14ac:dyDescent="0.25">
      <c r="A517" s="6" t="s">
        <v>1441</v>
      </c>
      <c r="B517" s="7">
        <v>1.014</v>
      </c>
      <c r="C517" s="7">
        <v>1.042</v>
      </c>
      <c r="D517" s="7">
        <v>1.012</v>
      </c>
      <c r="E517" s="7">
        <v>1.0409999999999999</v>
      </c>
      <c r="F517" s="12">
        <v>915</v>
      </c>
    </row>
    <row r="518" spans="1:6" ht="12.75" hidden="1" customHeight="1" x14ac:dyDescent="0.25">
      <c r="A518" s="6" t="s">
        <v>1442</v>
      </c>
      <c r="B518" s="7">
        <v>1.014</v>
      </c>
      <c r="C518" s="7">
        <v>1.014</v>
      </c>
      <c r="D518" s="7">
        <v>1.012</v>
      </c>
      <c r="E518" s="7">
        <v>1.014</v>
      </c>
      <c r="F518" s="12">
        <v>916</v>
      </c>
    </row>
    <row r="519" spans="1:6" ht="12.75" hidden="1" customHeight="1" x14ac:dyDescent="0.25">
      <c r="A519" s="6" t="s">
        <v>1443</v>
      </c>
      <c r="B519" s="7">
        <v>1.014</v>
      </c>
      <c r="C519" s="7">
        <v>1.014</v>
      </c>
      <c r="D519" s="7">
        <v>1.012</v>
      </c>
      <c r="E519" s="7">
        <v>1.014</v>
      </c>
      <c r="F519" s="12">
        <v>917</v>
      </c>
    </row>
    <row r="520" spans="1:6" ht="12.75" hidden="1" customHeight="1" x14ac:dyDescent="0.25">
      <c r="A520" s="6" t="s">
        <v>1444</v>
      </c>
      <c r="B520" s="7">
        <v>1.014</v>
      </c>
      <c r="C520" s="7">
        <v>1.01</v>
      </c>
      <c r="D520" s="7">
        <v>1.012</v>
      </c>
      <c r="E520" s="7">
        <v>1.01</v>
      </c>
      <c r="F520" s="12">
        <v>918</v>
      </c>
    </row>
    <row r="521" spans="1:6" ht="12.75" hidden="1" customHeight="1" x14ac:dyDescent="0.25">
      <c r="A521" s="6" t="s">
        <v>1445</v>
      </c>
      <c r="B521" s="7">
        <v>1.014</v>
      </c>
      <c r="C521" s="7">
        <v>1.016</v>
      </c>
      <c r="D521" s="7">
        <v>1.012</v>
      </c>
      <c r="E521" s="7">
        <v>1.016</v>
      </c>
      <c r="F521" s="12">
        <v>919</v>
      </c>
    </row>
    <row r="522" spans="1:6" ht="12.75" hidden="1" customHeight="1" x14ac:dyDescent="0.25">
      <c r="A522" s="6" t="s">
        <v>1446</v>
      </c>
      <c r="B522" s="7">
        <v>1.014</v>
      </c>
      <c r="C522" s="7">
        <v>1.038</v>
      </c>
      <c r="D522" s="7">
        <v>1.012</v>
      </c>
      <c r="E522" s="7">
        <v>1.038</v>
      </c>
      <c r="F522" s="12">
        <v>920</v>
      </c>
    </row>
    <row r="523" spans="1:6" ht="12.75" hidden="1" customHeight="1" x14ac:dyDescent="0.25">
      <c r="A523" s="6" t="s">
        <v>1447</v>
      </c>
      <c r="B523" s="7">
        <v>1.014</v>
      </c>
      <c r="C523" s="7">
        <v>1.014</v>
      </c>
      <c r="D523" s="7">
        <v>1.012</v>
      </c>
      <c r="E523" s="7">
        <v>1.014</v>
      </c>
      <c r="F523" s="12">
        <v>921</v>
      </c>
    </row>
    <row r="524" spans="1:6" ht="12.75" hidden="1" customHeight="1" x14ac:dyDescent="0.25">
      <c r="A524" s="6" t="s">
        <v>1448</v>
      </c>
      <c r="B524" s="7">
        <v>1.014</v>
      </c>
      <c r="C524" s="7">
        <v>1.0449999999999999</v>
      </c>
      <c r="D524" s="7">
        <v>1.012</v>
      </c>
      <c r="E524" s="7">
        <v>1.044</v>
      </c>
      <c r="F524" s="12">
        <v>922</v>
      </c>
    </row>
    <row r="525" spans="1:6" ht="12.75" hidden="1" customHeight="1" x14ac:dyDescent="0.25">
      <c r="A525" s="6" t="s">
        <v>1449</v>
      </c>
      <c r="B525" s="7">
        <v>1.014</v>
      </c>
      <c r="C525" s="7">
        <v>1.014</v>
      </c>
      <c r="D525" s="7">
        <v>1.012</v>
      </c>
      <c r="E525" s="7">
        <v>1.014</v>
      </c>
      <c r="F525" s="12">
        <v>923</v>
      </c>
    </row>
    <row r="526" spans="1:6" ht="12.75" hidden="1" customHeight="1" x14ac:dyDescent="0.25">
      <c r="A526" s="6" t="s">
        <v>1450</v>
      </c>
      <c r="B526" s="7">
        <v>1.014</v>
      </c>
      <c r="C526" s="7">
        <v>1.0169999999999999</v>
      </c>
      <c r="D526" s="7">
        <v>1.012</v>
      </c>
      <c r="E526" s="7">
        <v>1.0169999999999999</v>
      </c>
      <c r="F526" s="12">
        <v>924</v>
      </c>
    </row>
    <row r="527" spans="1:6" ht="12.75" hidden="1" customHeight="1" x14ac:dyDescent="0.25">
      <c r="A527" s="6" t="s">
        <v>1451</v>
      </c>
      <c r="B527" s="7">
        <v>1.014</v>
      </c>
      <c r="C527" s="7">
        <v>1.014</v>
      </c>
      <c r="D527" s="7">
        <v>1.012</v>
      </c>
      <c r="E527" s="7">
        <v>1.014</v>
      </c>
      <c r="F527" s="12">
        <v>925</v>
      </c>
    </row>
    <row r="528" spans="1:6" ht="12.75" hidden="1" customHeight="1" x14ac:dyDescent="0.25">
      <c r="A528" s="6" t="s">
        <v>1452</v>
      </c>
      <c r="B528" s="7">
        <v>1.014</v>
      </c>
      <c r="C528" s="7">
        <v>1.0369999999999999</v>
      </c>
      <c r="D528" s="7">
        <v>1.012</v>
      </c>
      <c r="E528" s="7">
        <v>1.036</v>
      </c>
      <c r="F528" s="12">
        <v>926</v>
      </c>
    </row>
    <row r="529" spans="1:6" ht="12.75" hidden="1" customHeight="1" x14ac:dyDescent="0.25">
      <c r="A529" s="6" t="s">
        <v>1453</v>
      </c>
      <c r="B529" s="7">
        <v>1.014</v>
      </c>
      <c r="C529" s="7">
        <v>1.08</v>
      </c>
      <c r="D529" s="7">
        <v>1.012</v>
      </c>
      <c r="E529" s="7">
        <v>1.079</v>
      </c>
      <c r="F529" s="12">
        <v>927</v>
      </c>
    </row>
    <row r="530" spans="1:6" ht="12.75" hidden="1" customHeight="1" x14ac:dyDescent="0.25">
      <c r="A530" s="6" t="s">
        <v>1454</v>
      </c>
      <c r="B530" s="7">
        <v>1.014</v>
      </c>
      <c r="C530" s="7">
        <v>1.026</v>
      </c>
      <c r="D530" s="7">
        <v>1.012</v>
      </c>
      <c r="E530" s="7">
        <v>1.026</v>
      </c>
      <c r="F530" s="12">
        <v>928</v>
      </c>
    </row>
    <row r="531" spans="1:6" ht="12.75" hidden="1" customHeight="1" x14ac:dyDescent="0.25">
      <c r="A531" s="6" t="s">
        <v>1455</v>
      </c>
      <c r="B531" s="7">
        <v>1.014</v>
      </c>
      <c r="C531" s="7">
        <v>1.0409999999999999</v>
      </c>
      <c r="D531" s="7">
        <v>1.012</v>
      </c>
      <c r="E531" s="7">
        <v>1.0389999999999999</v>
      </c>
      <c r="F531" s="12">
        <v>929</v>
      </c>
    </row>
    <row r="532" spans="1:6" ht="12.75" hidden="1" customHeight="1" x14ac:dyDescent="0.25">
      <c r="A532" s="6" t="s">
        <v>1456</v>
      </c>
      <c r="B532" s="7">
        <v>1.014</v>
      </c>
      <c r="C532" s="7">
        <v>1.0629999999999999</v>
      </c>
      <c r="D532" s="7">
        <v>1.012</v>
      </c>
      <c r="E532" s="7">
        <v>1.0629999999999999</v>
      </c>
      <c r="F532" s="12">
        <v>930</v>
      </c>
    </row>
    <row r="533" spans="1:6" ht="12.75" hidden="1" customHeight="1" x14ac:dyDescent="0.25">
      <c r="A533" s="6" t="s">
        <v>1457</v>
      </c>
      <c r="B533" s="7">
        <v>1.014</v>
      </c>
      <c r="C533" s="7">
        <v>1.0249999999999999</v>
      </c>
      <c r="D533" s="7">
        <v>1.012</v>
      </c>
      <c r="E533" s="7">
        <v>1.0249999999999999</v>
      </c>
      <c r="F533" s="12">
        <v>931</v>
      </c>
    </row>
    <row r="534" spans="1:6" ht="12.75" hidden="1" customHeight="1" x14ac:dyDescent="0.25">
      <c r="A534" s="6" t="s">
        <v>1458</v>
      </c>
      <c r="B534" s="7">
        <v>1.014</v>
      </c>
      <c r="C534" s="7">
        <v>1.042</v>
      </c>
      <c r="D534" s="7">
        <v>1.012</v>
      </c>
      <c r="E534" s="7">
        <v>1.0409999999999999</v>
      </c>
      <c r="F534" s="12">
        <v>932</v>
      </c>
    </row>
    <row r="535" spans="1:6" ht="12.75" hidden="1" customHeight="1" x14ac:dyDescent="0.25">
      <c r="A535" s="6" t="s">
        <v>1459</v>
      </c>
      <c r="B535" s="7">
        <v>1.014</v>
      </c>
      <c r="C535" s="7">
        <v>1.018</v>
      </c>
      <c r="D535" s="7">
        <v>1.012</v>
      </c>
      <c r="E535" s="7">
        <v>1.018</v>
      </c>
      <c r="F535" s="12">
        <v>933</v>
      </c>
    </row>
    <row r="536" spans="1:6" ht="12.75" hidden="1" customHeight="1" x14ac:dyDescent="0.25">
      <c r="A536" s="6" t="s">
        <v>1460</v>
      </c>
      <c r="B536" s="7">
        <v>1.014</v>
      </c>
      <c r="C536" s="7">
        <v>1.014</v>
      </c>
      <c r="D536" s="7">
        <v>1.012</v>
      </c>
      <c r="E536" s="7">
        <v>1.014</v>
      </c>
      <c r="F536" s="12">
        <v>934</v>
      </c>
    </row>
    <row r="537" spans="1:6" ht="12.75" hidden="1" customHeight="1" x14ac:dyDescent="0.25">
      <c r="A537" s="6" t="s">
        <v>1461</v>
      </c>
      <c r="B537" s="7">
        <v>1.014</v>
      </c>
      <c r="C537" s="7">
        <v>1.0349999999999999</v>
      </c>
      <c r="D537" s="7">
        <v>1.012</v>
      </c>
      <c r="E537" s="7">
        <v>1.0349999999999999</v>
      </c>
      <c r="F537" s="12">
        <v>935</v>
      </c>
    </row>
    <row r="538" spans="1:6" ht="12.75" hidden="1" customHeight="1" x14ac:dyDescent="0.25">
      <c r="A538" s="6" t="s">
        <v>1462</v>
      </c>
      <c r="B538" s="7">
        <v>1.014</v>
      </c>
      <c r="C538" s="7">
        <v>1.038</v>
      </c>
      <c r="D538" s="7">
        <v>1.012</v>
      </c>
      <c r="E538" s="7">
        <v>1.0369999999999999</v>
      </c>
      <c r="F538" s="12">
        <v>936</v>
      </c>
    </row>
    <row r="539" spans="1:6" ht="12.75" hidden="1" customHeight="1" x14ac:dyDescent="0.25">
      <c r="A539" s="6" t="s">
        <v>1463</v>
      </c>
      <c r="B539" s="7">
        <v>1.014</v>
      </c>
      <c r="C539" s="7">
        <v>1.008</v>
      </c>
      <c r="D539" s="7">
        <v>1.012</v>
      </c>
      <c r="E539" s="7">
        <v>1.008</v>
      </c>
      <c r="F539" s="12">
        <v>937</v>
      </c>
    </row>
    <row r="540" spans="1:6" ht="12.75" hidden="1" customHeight="1" x14ac:dyDescent="0.25">
      <c r="A540" s="6" t="s">
        <v>1464</v>
      </c>
      <c r="B540" s="7">
        <v>1.014</v>
      </c>
      <c r="C540" s="7">
        <v>1.0249999999999999</v>
      </c>
      <c r="D540" s="7">
        <v>1.012</v>
      </c>
      <c r="E540" s="7">
        <v>1.0249999999999999</v>
      </c>
      <c r="F540" s="12">
        <v>938</v>
      </c>
    </row>
    <row r="541" spans="1:6" ht="12.75" hidden="1" customHeight="1" x14ac:dyDescent="0.25">
      <c r="A541" s="6" t="s">
        <v>1465</v>
      </c>
      <c r="B541" s="7">
        <v>1.014</v>
      </c>
      <c r="C541" s="7">
        <v>1.014</v>
      </c>
      <c r="D541" s="7">
        <v>1.012</v>
      </c>
      <c r="E541" s="7">
        <v>1.014</v>
      </c>
      <c r="F541" s="12">
        <v>939</v>
      </c>
    </row>
    <row r="542" spans="1:6" ht="12.75" hidden="1" customHeight="1" x14ac:dyDescent="0.25">
      <c r="A542" s="6" t="s">
        <v>1466</v>
      </c>
      <c r="B542" s="7">
        <v>1.014</v>
      </c>
      <c r="C542" s="7">
        <v>1.03</v>
      </c>
      <c r="D542" s="7">
        <v>1.012</v>
      </c>
      <c r="E542" s="7">
        <v>1.03</v>
      </c>
      <c r="F542" s="12">
        <v>940</v>
      </c>
    </row>
    <row r="543" spans="1:6" ht="12.75" hidden="1" customHeight="1" x14ac:dyDescent="0.25">
      <c r="A543" s="6" t="s">
        <v>1467</v>
      </c>
      <c r="B543" s="7">
        <v>1.014</v>
      </c>
      <c r="C543" s="7">
        <v>1.014</v>
      </c>
      <c r="D543" s="7">
        <v>1.012</v>
      </c>
      <c r="E543" s="7">
        <v>1.014</v>
      </c>
      <c r="F543" s="12">
        <v>941</v>
      </c>
    </row>
    <row r="544" spans="1:6" ht="12.75" hidden="1" customHeight="1" x14ac:dyDescent="0.25">
      <c r="A544" s="6" t="s">
        <v>1468</v>
      </c>
      <c r="B544" s="7">
        <v>1.014</v>
      </c>
      <c r="C544" s="7">
        <v>1.01</v>
      </c>
      <c r="D544" s="7">
        <v>1.012</v>
      </c>
      <c r="E544" s="7">
        <v>1.01</v>
      </c>
      <c r="F544" s="12">
        <v>942</v>
      </c>
    </row>
    <row r="545" spans="1:6" ht="12.75" hidden="1" customHeight="1" x14ac:dyDescent="0.25">
      <c r="A545" s="6" t="s">
        <v>1469</v>
      </c>
      <c r="B545" s="7">
        <v>1.014</v>
      </c>
      <c r="C545" s="7">
        <v>1.0129999999999999</v>
      </c>
      <c r="D545" s="7">
        <v>1.012</v>
      </c>
      <c r="E545" s="7">
        <v>1.0129999999999999</v>
      </c>
      <c r="F545" s="12">
        <v>943</v>
      </c>
    </row>
    <row r="546" spans="1:6" ht="12.75" hidden="1" customHeight="1" x14ac:dyDescent="0.25">
      <c r="A546" s="6" t="s">
        <v>1470</v>
      </c>
      <c r="B546" s="7">
        <v>1.014</v>
      </c>
      <c r="C546" s="7">
        <v>1.0109999999999999</v>
      </c>
      <c r="D546" s="7">
        <v>1.012</v>
      </c>
      <c r="E546" s="7">
        <v>1.01</v>
      </c>
      <c r="F546" s="12">
        <v>944</v>
      </c>
    </row>
    <row r="547" spans="1:6" ht="12.75" hidden="1" customHeight="1" x14ac:dyDescent="0.25">
      <c r="A547" s="6" t="s">
        <v>1471</v>
      </c>
      <c r="B547" s="7">
        <v>1.014</v>
      </c>
      <c r="C547" s="7">
        <v>1.024</v>
      </c>
      <c r="D547" s="7">
        <v>1.012</v>
      </c>
      <c r="E547" s="7">
        <v>1.0229999999999999</v>
      </c>
      <c r="F547" s="12">
        <v>945</v>
      </c>
    </row>
    <row r="548" spans="1:6" ht="12.75" hidden="1" customHeight="1" x14ac:dyDescent="0.25">
      <c r="A548" s="6" t="s">
        <v>1472</v>
      </c>
      <c r="B548" s="7">
        <v>1.014</v>
      </c>
      <c r="C548" s="7">
        <v>1.0229999999999999</v>
      </c>
      <c r="D548" s="7">
        <v>1.012</v>
      </c>
      <c r="E548" s="7">
        <v>1.0229999999999999</v>
      </c>
      <c r="F548" s="12">
        <v>946</v>
      </c>
    </row>
    <row r="549" spans="1:6" ht="12.75" hidden="1" customHeight="1" x14ac:dyDescent="0.25">
      <c r="A549" s="6" t="s">
        <v>1473</v>
      </c>
      <c r="B549" s="7">
        <v>1.014</v>
      </c>
      <c r="C549" s="7">
        <v>1.036</v>
      </c>
      <c r="D549" s="7">
        <v>1.012</v>
      </c>
      <c r="E549" s="7">
        <v>1.036</v>
      </c>
      <c r="F549" s="12">
        <v>947</v>
      </c>
    </row>
    <row r="550" spans="1:6" ht="12.75" hidden="1" customHeight="1" x14ac:dyDescent="0.25">
      <c r="A550" s="6" t="s">
        <v>1474</v>
      </c>
      <c r="B550" s="7">
        <v>1.014</v>
      </c>
      <c r="C550" s="7">
        <v>1.0389999999999999</v>
      </c>
      <c r="D550" s="7">
        <v>1.012</v>
      </c>
      <c r="E550" s="7">
        <v>1.038</v>
      </c>
      <c r="F550" s="12">
        <v>948</v>
      </c>
    </row>
    <row r="551" spans="1:6" ht="12.75" hidden="1" customHeight="1" x14ac:dyDescent="0.25">
      <c r="A551" s="6" t="s">
        <v>1475</v>
      </c>
      <c r="B551" s="7">
        <v>1.014</v>
      </c>
      <c r="C551" s="7">
        <v>1.014</v>
      </c>
      <c r="D551" s="7">
        <v>1.012</v>
      </c>
      <c r="E551" s="7">
        <v>1.014</v>
      </c>
      <c r="F551" s="12">
        <v>949</v>
      </c>
    </row>
    <row r="552" spans="1:6" ht="12.75" hidden="1" customHeight="1" x14ac:dyDescent="0.25">
      <c r="A552" s="6" t="s">
        <v>1476</v>
      </c>
      <c r="B552" s="7">
        <v>1.014</v>
      </c>
      <c r="C552" s="7">
        <v>1.0389999999999999</v>
      </c>
      <c r="D552" s="7">
        <v>1.012</v>
      </c>
      <c r="E552" s="7">
        <v>1.038</v>
      </c>
      <c r="F552" s="12">
        <v>950</v>
      </c>
    </row>
    <row r="553" spans="1:6" ht="12.75" hidden="1" customHeight="1" x14ac:dyDescent="0.25">
      <c r="A553" s="6" t="s">
        <v>1477</v>
      </c>
      <c r="B553" s="7">
        <v>1.014</v>
      </c>
      <c r="C553" s="7">
        <v>1.014</v>
      </c>
      <c r="D553" s="7">
        <v>1.012</v>
      </c>
      <c r="E553" s="7">
        <v>1.014</v>
      </c>
      <c r="F553" s="12">
        <v>951</v>
      </c>
    </row>
    <row r="554" spans="1:6" ht="12.75" hidden="1" customHeight="1" x14ac:dyDescent="0.25">
      <c r="A554" s="6" t="s">
        <v>1478</v>
      </c>
      <c r="B554" s="7">
        <v>1.014</v>
      </c>
      <c r="C554" s="7">
        <v>1.024</v>
      </c>
      <c r="D554" s="7">
        <v>1.012</v>
      </c>
      <c r="E554" s="7">
        <v>1.0229999999999999</v>
      </c>
      <c r="F554" s="12">
        <v>952</v>
      </c>
    </row>
    <row r="555" spans="1:6" ht="12.75" hidden="1" customHeight="1" x14ac:dyDescent="0.25">
      <c r="A555" s="6" t="s">
        <v>1479</v>
      </c>
      <c r="B555" s="7">
        <v>1.014</v>
      </c>
      <c r="C555" s="7">
        <v>1.0429999999999999</v>
      </c>
      <c r="D555" s="7">
        <v>1.012</v>
      </c>
      <c r="E555" s="7">
        <v>1.042</v>
      </c>
      <c r="F555" s="12">
        <v>953</v>
      </c>
    </row>
    <row r="556" spans="1:6" ht="12.75" hidden="1" customHeight="1" x14ac:dyDescent="0.25">
      <c r="A556" s="6" t="s">
        <v>1480</v>
      </c>
      <c r="B556" s="7">
        <v>1.014</v>
      </c>
      <c r="C556" s="7">
        <v>1.022</v>
      </c>
      <c r="D556" s="7">
        <v>1.012</v>
      </c>
      <c r="E556" s="7">
        <v>1.0209999999999999</v>
      </c>
      <c r="F556" s="12">
        <v>954</v>
      </c>
    </row>
    <row r="557" spans="1:6" ht="12.75" hidden="1" customHeight="1" x14ac:dyDescent="0.25">
      <c r="A557" s="6" t="s">
        <v>1481</v>
      </c>
      <c r="B557" s="7">
        <v>1.014</v>
      </c>
      <c r="C557" s="7">
        <v>1.0129999999999999</v>
      </c>
      <c r="D557" s="7">
        <v>1.012</v>
      </c>
      <c r="E557" s="7">
        <v>1.0129999999999999</v>
      </c>
      <c r="F557" s="12">
        <v>955</v>
      </c>
    </row>
    <row r="558" spans="1:6" ht="12.75" hidden="1" customHeight="1" x14ac:dyDescent="0.25">
      <c r="A558" s="6" t="s">
        <v>1482</v>
      </c>
      <c r="B558" s="7">
        <v>1.0409999999999999</v>
      </c>
      <c r="C558" s="7">
        <v>1.0409999999999999</v>
      </c>
      <c r="D558" s="7">
        <v>1.0409999999999999</v>
      </c>
      <c r="E558" s="7">
        <v>1.0409999999999999</v>
      </c>
      <c r="F558" s="12">
        <v>956</v>
      </c>
    </row>
    <row r="559" spans="1:6" ht="12.75" hidden="1" customHeight="1" x14ac:dyDescent="0.25">
      <c r="A559" s="6" t="s">
        <v>1483</v>
      </c>
      <c r="B559" s="7">
        <v>1.014</v>
      </c>
      <c r="C559" s="7">
        <v>1.0589999999999999</v>
      </c>
      <c r="D559" s="7">
        <v>1.012</v>
      </c>
      <c r="E559" s="7">
        <v>1.056</v>
      </c>
      <c r="F559" s="12">
        <v>957</v>
      </c>
    </row>
    <row r="560" spans="1:6" ht="12.75" hidden="1" customHeight="1" x14ac:dyDescent="0.25">
      <c r="A560" s="6" t="s">
        <v>1484</v>
      </c>
      <c r="B560" s="7">
        <v>1.014</v>
      </c>
      <c r="C560" s="7">
        <v>1.018</v>
      </c>
      <c r="D560" s="7">
        <v>1.012</v>
      </c>
      <c r="E560" s="7">
        <v>1.018</v>
      </c>
      <c r="F560" s="12">
        <v>958</v>
      </c>
    </row>
    <row r="561" spans="1:6" ht="12.75" hidden="1" customHeight="1" x14ac:dyDescent="0.25">
      <c r="A561" s="6" t="s">
        <v>1485</v>
      </c>
      <c r="B561" s="7">
        <v>1.014</v>
      </c>
      <c r="C561" s="7">
        <v>1.014</v>
      </c>
      <c r="D561" s="7">
        <v>1.012</v>
      </c>
      <c r="E561" s="7">
        <v>1.014</v>
      </c>
      <c r="F561" s="12">
        <v>959</v>
      </c>
    </row>
    <row r="562" spans="1:6" ht="12.75" hidden="1" customHeight="1" x14ac:dyDescent="0.25">
      <c r="A562" s="6" t="s">
        <v>1486</v>
      </c>
      <c r="B562" s="7">
        <v>1.014</v>
      </c>
      <c r="C562" s="7">
        <v>1.014</v>
      </c>
      <c r="D562" s="7">
        <v>1.012</v>
      </c>
      <c r="E562" s="7">
        <v>1.014</v>
      </c>
      <c r="F562" s="12">
        <v>960</v>
      </c>
    </row>
    <row r="563" spans="1:6" ht="12.75" hidden="1" customHeight="1" x14ac:dyDescent="0.25">
      <c r="A563" s="6" t="s">
        <v>1487</v>
      </c>
      <c r="B563" s="7">
        <v>1.02</v>
      </c>
      <c r="C563" s="7">
        <v>1.0189999999999999</v>
      </c>
      <c r="D563" s="7">
        <v>1.018</v>
      </c>
      <c r="E563" s="7">
        <v>1.02</v>
      </c>
      <c r="F563" s="12">
        <v>963</v>
      </c>
    </row>
    <row r="564" spans="1:6" ht="12.75" hidden="1" customHeight="1" x14ac:dyDescent="0.25">
      <c r="A564" s="6" t="s">
        <v>1488</v>
      </c>
      <c r="B564" s="7">
        <v>1.038</v>
      </c>
      <c r="C564" s="7">
        <v>1.0349999999999999</v>
      </c>
      <c r="D564" s="7">
        <v>1.0289999999999999</v>
      </c>
      <c r="E564" s="7">
        <v>1.0329999999999999</v>
      </c>
      <c r="F564" s="12">
        <v>7306</v>
      </c>
    </row>
    <row r="565" spans="1:6" ht="12.75" hidden="1" customHeight="1" x14ac:dyDescent="0.25">
      <c r="A565" s="6" t="s">
        <v>1489</v>
      </c>
      <c r="B565" s="7">
        <v>1.0169999999999999</v>
      </c>
      <c r="C565" s="7">
        <v>1.02</v>
      </c>
      <c r="D565" s="7">
        <v>1.012</v>
      </c>
      <c r="E565" s="7">
        <v>1.02</v>
      </c>
      <c r="F565" s="12">
        <v>7320</v>
      </c>
    </row>
    <row r="566" spans="1:6" ht="12.75" hidden="1" customHeight="1" x14ac:dyDescent="0.25">
      <c r="A566" s="6" t="s">
        <v>1490</v>
      </c>
      <c r="B566" s="7">
        <v>1.014</v>
      </c>
      <c r="C566" s="7">
        <v>1.014</v>
      </c>
      <c r="D566" s="7">
        <v>1.012</v>
      </c>
      <c r="E566" s="7">
        <v>1.014</v>
      </c>
      <c r="F566" s="12">
        <v>7342</v>
      </c>
    </row>
    <row r="567" spans="1:6" ht="12.75" hidden="1" customHeight="1" x14ac:dyDescent="0.25">
      <c r="A567" s="6" t="s">
        <v>1491</v>
      </c>
      <c r="B567" s="7">
        <v>1.014</v>
      </c>
      <c r="C567" s="7">
        <v>1.014</v>
      </c>
      <c r="D567" s="7">
        <v>1.012</v>
      </c>
      <c r="E567" s="7">
        <v>1.014</v>
      </c>
      <c r="F567" s="12">
        <v>7318</v>
      </c>
    </row>
    <row r="568" spans="1:6" hidden="1" x14ac:dyDescent="0.25"/>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1668</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49"/>
      <c r="C6" s="49"/>
      <c r="D6" s="50" t="s">
        <v>625</v>
      </c>
      <c r="E6" s="50" t="s">
        <v>626</v>
      </c>
    </row>
    <row r="7" spans="1:6" ht="26.4" x14ac:dyDescent="0.25">
      <c r="A7" s="126" t="s">
        <v>13</v>
      </c>
      <c r="B7" s="50" t="s">
        <v>14</v>
      </c>
      <c r="C7" s="51" t="s">
        <v>627</v>
      </c>
      <c r="D7" s="50" t="s">
        <v>625</v>
      </c>
      <c r="E7" s="50" t="s">
        <v>628</v>
      </c>
    </row>
    <row r="8" spans="1:6" ht="26.4" x14ac:dyDescent="0.25">
      <c r="A8" s="126" t="s">
        <v>17</v>
      </c>
      <c r="B8" s="49"/>
      <c r="C8" s="49"/>
      <c r="D8" s="50" t="s">
        <v>625</v>
      </c>
      <c r="E8" s="50" t="s">
        <v>626</v>
      </c>
    </row>
    <row r="9" spans="1:6" ht="25.5" customHeight="1" x14ac:dyDescent="0.25">
      <c r="A9" s="3" t="s">
        <v>18</v>
      </c>
      <c r="B9" s="161" t="s">
        <v>19</v>
      </c>
      <c r="C9" s="162"/>
      <c r="D9" s="162"/>
      <c r="E9" s="163"/>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16.5" customHeight="1" x14ac:dyDescent="0.25">
      <c r="A15" s="6" t="s">
        <v>24</v>
      </c>
      <c r="B15" s="73">
        <v>1.0089999999999999</v>
      </c>
      <c r="C15" s="73">
        <v>1.008</v>
      </c>
      <c r="D15" s="73">
        <v>1.006</v>
      </c>
      <c r="E15" s="73">
        <v>1.0069999999999999</v>
      </c>
      <c r="F15" s="6"/>
    </row>
    <row r="16" spans="1:6" ht="16.5" customHeight="1" x14ac:dyDescent="0.25">
      <c r="A16" s="6" t="s">
        <v>25</v>
      </c>
      <c r="B16" s="73">
        <v>1.0129999999999999</v>
      </c>
      <c r="C16" s="73">
        <v>1.0129999999999999</v>
      </c>
      <c r="D16" s="73">
        <v>1.012</v>
      </c>
      <c r="E16" s="73">
        <v>1.0129999999999999</v>
      </c>
      <c r="F16" s="6"/>
    </row>
    <row r="17" spans="1:6" ht="16.5" customHeight="1" x14ac:dyDescent="0.25">
      <c r="A17" s="6" t="s">
        <v>26</v>
      </c>
      <c r="B17" s="73">
        <v>1.0149999999999999</v>
      </c>
      <c r="C17" s="73">
        <v>1.0149999999999999</v>
      </c>
      <c r="D17" s="73">
        <v>1.014</v>
      </c>
      <c r="E17" s="73">
        <v>1.014</v>
      </c>
      <c r="F17" s="6"/>
    </row>
    <row r="18" spans="1:6" ht="16.5" customHeight="1" x14ac:dyDescent="0.25">
      <c r="A18" s="6" t="s">
        <v>27</v>
      </c>
      <c r="B18" s="73">
        <v>1.024</v>
      </c>
      <c r="C18" s="73">
        <v>1.024</v>
      </c>
      <c r="D18" s="73">
        <v>1.022</v>
      </c>
      <c r="E18" s="73">
        <v>1.0229999999999999</v>
      </c>
      <c r="F18" s="6" t="s">
        <v>629</v>
      </c>
    </row>
    <row r="19" spans="1:6" ht="16.5" customHeight="1" x14ac:dyDescent="0.25">
      <c r="A19" s="6" t="s">
        <v>28</v>
      </c>
      <c r="B19" s="73">
        <v>1.032</v>
      </c>
      <c r="C19" s="73">
        <v>1.0309999999999999</v>
      </c>
      <c r="D19" s="73">
        <v>1.03</v>
      </c>
      <c r="E19" s="73">
        <v>1.03</v>
      </c>
      <c r="F19" s="6" t="s">
        <v>630</v>
      </c>
    </row>
    <row r="20" spans="1:6" ht="16.5" customHeight="1" x14ac:dyDescent="0.25">
      <c r="A20" s="6" t="s">
        <v>29</v>
      </c>
      <c r="B20" s="73">
        <v>1.0409999999999999</v>
      </c>
      <c r="C20" s="73">
        <v>1.0389999999999999</v>
      </c>
      <c r="D20" s="73">
        <v>1.032</v>
      </c>
      <c r="E20" s="73">
        <v>1.036</v>
      </c>
      <c r="F20" s="6" t="s">
        <v>631</v>
      </c>
    </row>
    <row r="21" spans="1:6" ht="16.5" customHeight="1" x14ac:dyDescent="0.25">
      <c r="A21" s="6" t="s">
        <v>31</v>
      </c>
      <c r="B21" s="73">
        <v>1.0589999999999999</v>
      </c>
      <c r="C21" s="73">
        <v>1.0569999999999999</v>
      </c>
      <c r="D21" s="73">
        <v>1.0569999999999999</v>
      </c>
      <c r="E21" s="73">
        <v>1.056</v>
      </c>
      <c r="F21" s="6" t="s">
        <v>632</v>
      </c>
    </row>
    <row r="22" spans="1:6" ht="79.2" x14ac:dyDescent="0.25">
      <c r="A22" s="6" t="s">
        <v>33</v>
      </c>
      <c r="B22" s="73">
        <v>1.077</v>
      </c>
      <c r="C22" s="73">
        <v>1.0720000000000001</v>
      </c>
      <c r="D22" s="73">
        <v>1.0669999999999999</v>
      </c>
      <c r="E22" s="73">
        <v>1.069</v>
      </c>
      <c r="F22" s="6" t="s">
        <v>633</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33" hidden="1" customHeight="1" x14ac:dyDescent="0.25">
      <c r="A26" s="2" t="s">
        <v>37</v>
      </c>
      <c r="B26" s="2" t="s">
        <v>2</v>
      </c>
      <c r="C26" s="2" t="s">
        <v>3</v>
      </c>
      <c r="D26" s="2" t="s">
        <v>4</v>
      </c>
      <c r="E26" s="2" t="s">
        <v>5</v>
      </c>
      <c r="F26" s="2" t="s">
        <v>23</v>
      </c>
    </row>
    <row r="27" spans="1:6" ht="12.75" hidden="1" customHeight="1" x14ac:dyDescent="0.25">
      <c r="A27" s="6" t="s">
        <v>634</v>
      </c>
      <c r="B27" s="7">
        <v>1.0089999999999999</v>
      </c>
      <c r="C27" s="7">
        <v>1.008</v>
      </c>
      <c r="D27" s="7">
        <v>1.006</v>
      </c>
      <c r="E27" s="7">
        <v>1.0069999999999999</v>
      </c>
      <c r="F27" s="16">
        <v>419</v>
      </c>
    </row>
    <row r="28" spans="1:6" ht="12.75" hidden="1" customHeight="1" x14ac:dyDescent="0.25">
      <c r="A28" s="6" t="s">
        <v>635</v>
      </c>
      <c r="B28" s="7">
        <v>1.0089999999999999</v>
      </c>
      <c r="C28" s="7">
        <v>1.008</v>
      </c>
      <c r="D28" s="7">
        <v>1.006</v>
      </c>
      <c r="E28" s="7">
        <v>1.0069999999999999</v>
      </c>
      <c r="F28" s="16">
        <v>420</v>
      </c>
    </row>
    <row r="29" spans="1:6" ht="12.75" hidden="1" customHeight="1" x14ac:dyDescent="0.25">
      <c r="A29" s="6" t="s">
        <v>636</v>
      </c>
      <c r="B29" s="7">
        <v>1.0089999999999999</v>
      </c>
      <c r="C29" s="7">
        <v>1.008</v>
      </c>
      <c r="D29" s="7">
        <v>1.006</v>
      </c>
      <c r="E29" s="7">
        <v>1.0069999999999999</v>
      </c>
      <c r="F29" s="16">
        <v>421</v>
      </c>
    </row>
    <row r="30" spans="1:6" ht="12.75" hidden="1" customHeight="1" x14ac:dyDescent="0.25">
      <c r="A30" s="6" t="s">
        <v>637</v>
      </c>
      <c r="B30" s="7">
        <v>1.024</v>
      </c>
      <c r="C30" s="7">
        <v>1.024</v>
      </c>
      <c r="D30" s="7">
        <v>1.022</v>
      </c>
      <c r="E30" s="7">
        <v>1.0229999999999999</v>
      </c>
      <c r="F30" s="16">
        <v>460</v>
      </c>
    </row>
    <row r="31" spans="1:6" ht="12.75" hidden="1" customHeight="1" x14ac:dyDescent="0.25">
      <c r="A31" s="6" t="s">
        <v>638</v>
      </c>
      <c r="B31" s="7">
        <v>1.032</v>
      </c>
      <c r="C31" s="7">
        <v>1.0329999999999999</v>
      </c>
      <c r="D31" s="7">
        <v>1.032</v>
      </c>
      <c r="E31" s="7">
        <v>1.032</v>
      </c>
      <c r="F31" s="16">
        <v>461</v>
      </c>
    </row>
    <row r="32" spans="1:6" ht="12.75" hidden="1" customHeight="1" x14ac:dyDescent="0.25">
      <c r="A32" s="6" t="s">
        <v>639</v>
      </c>
      <c r="B32" s="7">
        <v>1.024</v>
      </c>
      <c r="C32" s="7">
        <v>1.024</v>
      </c>
      <c r="D32" s="7">
        <v>1.022</v>
      </c>
      <c r="E32" s="7">
        <v>1.0229999999999999</v>
      </c>
      <c r="F32" s="16">
        <v>462</v>
      </c>
    </row>
    <row r="33" spans="1:6" ht="12.75" hidden="1" customHeight="1" x14ac:dyDescent="0.25">
      <c r="A33" s="6" t="s">
        <v>640</v>
      </c>
      <c r="B33" s="7">
        <v>1.024</v>
      </c>
      <c r="C33" s="7">
        <v>1.024</v>
      </c>
      <c r="D33" s="7">
        <v>1.022</v>
      </c>
      <c r="E33" s="7">
        <v>1.0229999999999999</v>
      </c>
      <c r="F33" s="16">
        <v>463</v>
      </c>
    </row>
    <row r="34" spans="1:6" ht="12.75" hidden="1" customHeight="1" x14ac:dyDescent="0.25">
      <c r="A34" s="6" t="s">
        <v>641</v>
      </c>
      <c r="B34" s="7">
        <v>1.024</v>
      </c>
      <c r="C34" s="7">
        <v>1.024</v>
      </c>
      <c r="D34" s="7">
        <v>1.022</v>
      </c>
      <c r="E34" s="7">
        <v>1.0229999999999999</v>
      </c>
      <c r="F34" s="16">
        <v>464</v>
      </c>
    </row>
    <row r="35" spans="1:6" ht="12.75" hidden="1" customHeight="1" x14ac:dyDescent="0.25">
      <c r="A35" s="6" t="s">
        <v>642</v>
      </c>
      <c r="B35" s="7">
        <v>1.024</v>
      </c>
      <c r="C35" s="7">
        <v>1.024</v>
      </c>
      <c r="D35" s="7">
        <v>1.022</v>
      </c>
      <c r="E35" s="7">
        <v>1.0229999999999999</v>
      </c>
      <c r="F35" s="16">
        <v>465</v>
      </c>
    </row>
    <row r="36" spans="1:6" ht="12.75" hidden="1" customHeight="1" x14ac:dyDescent="0.25">
      <c r="A36" s="6" t="s">
        <v>643</v>
      </c>
      <c r="B36" s="7">
        <v>1.024</v>
      </c>
      <c r="C36" s="7">
        <v>1.024</v>
      </c>
      <c r="D36" s="7">
        <v>1.022</v>
      </c>
      <c r="E36" s="7">
        <v>1.0229999999999999</v>
      </c>
      <c r="F36" s="16">
        <v>466</v>
      </c>
    </row>
    <row r="37" spans="1:6" ht="12.75" hidden="1" customHeight="1" x14ac:dyDescent="0.25">
      <c r="A37" s="6" t="s">
        <v>644</v>
      </c>
      <c r="B37" s="7">
        <v>1.024</v>
      </c>
      <c r="C37" s="7">
        <v>1.024</v>
      </c>
      <c r="D37" s="7">
        <v>1.022</v>
      </c>
      <c r="E37" s="7">
        <v>1.0229999999999999</v>
      </c>
      <c r="F37" s="16">
        <v>467</v>
      </c>
    </row>
    <row r="38" spans="1:6" ht="12.75" hidden="1" customHeight="1" x14ac:dyDescent="0.25">
      <c r="A38" s="6" t="s">
        <v>645</v>
      </c>
      <c r="B38" s="7">
        <v>1.024</v>
      </c>
      <c r="C38" s="7">
        <v>1.024</v>
      </c>
      <c r="D38" s="7">
        <v>1.022</v>
      </c>
      <c r="E38" s="7">
        <v>1.0229999999999999</v>
      </c>
      <c r="F38" s="16">
        <v>468</v>
      </c>
    </row>
    <row r="39" spans="1:6" ht="12.75" hidden="1" customHeight="1" x14ac:dyDescent="0.25">
      <c r="A39" s="6" t="s">
        <v>646</v>
      </c>
      <c r="B39" s="7">
        <v>1.024</v>
      </c>
      <c r="C39" s="7">
        <v>1.024</v>
      </c>
      <c r="D39" s="7">
        <v>1.022</v>
      </c>
      <c r="E39" s="7">
        <v>1.0229999999999999</v>
      </c>
      <c r="F39" s="16">
        <v>469</v>
      </c>
    </row>
    <row r="40" spans="1:6" ht="12.75" hidden="1" customHeight="1" x14ac:dyDescent="0.25">
      <c r="A40" s="6" t="s">
        <v>647</v>
      </c>
      <c r="B40" s="7">
        <v>1.024</v>
      </c>
      <c r="C40" s="7">
        <v>1.024</v>
      </c>
      <c r="D40" s="7">
        <v>1.022</v>
      </c>
      <c r="E40" s="7">
        <v>1.0229999999999999</v>
      </c>
      <c r="F40" s="16">
        <v>470</v>
      </c>
    </row>
    <row r="41" spans="1:6" ht="12.75" hidden="1" customHeight="1" x14ac:dyDescent="0.25">
      <c r="A41" s="6" t="s">
        <v>648</v>
      </c>
      <c r="B41" s="7">
        <v>1.024</v>
      </c>
      <c r="C41" s="7">
        <v>1.024</v>
      </c>
      <c r="D41" s="7">
        <v>1.022</v>
      </c>
      <c r="E41" s="7">
        <v>1.0229999999999999</v>
      </c>
      <c r="F41" s="16">
        <v>471</v>
      </c>
    </row>
    <row r="42" spans="1:6" ht="12.75" hidden="1" customHeight="1" x14ac:dyDescent="0.25">
      <c r="A42" s="6" t="s">
        <v>649</v>
      </c>
      <c r="B42" s="7">
        <v>1.024</v>
      </c>
      <c r="C42" s="7">
        <v>1.024</v>
      </c>
      <c r="D42" s="7">
        <v>1.022</v>
      </c>
      <c r="E42" s="7">
        <v>1.0229999999999999</v>
      </c>
      <c r="F42" s="16">
        <v>472</v>
      </c>
    </row>
    <row r="43" spans="1:6" ht="12.75" hidden="1" customHeight="1" x14ac:dyDescent="0.25">
      <c r="A43" s="6" t="s">
        <v>650</v>
      </c>
      <c r="B43" s="7">
        <v>1.024</v>
      </c>
      <c r="C43" s="7">
        <v>1.024</v>
      </c>
      <c r="D43" s="7">
        <v>1.022</v>
      </c>
      <c r="E43" s="7">
        <v>1.0229999999999999</v>
      </c>
      <c r="F43" s="16">
        <v>473</v>
      </c>
    </row>
    <row r="44" spans="1:6" ht="12.75" hidden="1" customHeight="1" x14ac:dyDescent="0.25">
      <c r="A44" s="6" t="s">
        <v>651</v>
      </c>
      <c r="B44" s="7">
        <v>1.024</v>
      </c>
      <c r="C44" s="7">
        <v>1.024</v>
      </c>
      <c r="D44" s="7">
        <v>1.022</v>
      </c>
      <c r="E44" s="7">
        <v>1.0229999999999999</v>
      </c>
      <c r="F44" s="16">
        <v>474</v>
      </c>
    </row>
    <row r="45" spans="1:6" ht="12.75" hidden="1" customHeight="1" x14ac:dyDescent="0.25">
      <c r="A45" s="6" t="s">
        <v>652</v>
      </c>
      <c r="B45" s="7">
        <v>1.024</v>
      </c>
      <c r="C45" s="7">
        <v>1.024</v>
      </c>
      <c r="D45" s="7">
        <v>1.022</v>
      </c>
      <c r="E45" s="7">
        <v>1.0229999999999999</v>
      </c>
      <c r="F45" s="16">
        <v>475</v>
      </c>
    </row>
    <row r="46" spans="1:6" ht="12.75" hidden="1" customHeight="1" x14ac:dyDescent="0.25">
      <c r="A46" s="6" t="s">
        <v>653</v>
      </c>
      <c r="B46" s="7">
        <v>1.024</v>
      </c>
      <c r="C46" s="7">
        <v>1.024</v>
      </c>
      <c r="D46" s="7">
        <v>1.022</v>
      </c>
      <c r="E46" s="7">
        <v>1.0229999999999999</v>
      </c>
      <c r="F46" s="16">
        <v>476</v>
      </c>
    </row>
    <row r="47" spans="1:6" ht="12.75" hidden="1" customHeight="1" x14ac:dyDescent="0.25">
      <c r="A47" s="6" t="s">
        <v>654</v>
      </c>
      <c r="B47" s="7">
        <v>1.024</v>
      </c>
      <c r="C47" s="7">
        <v>1.024</v>
      </c>
      <c r="D47" s="7">
        <v>1.022</v>
      </c>
      <c r="E47" s="7">
        <v>1.0229999999999999</v>
      </c>
      <c r="F47" s="16">
        <v>477</v>
      </c>
    </row>
    <row r="48" spans="1:6" ht="12.75" hidden="1" customHeight="1" x14ac:dyDescent="0.25">
      <c r="A48" s="6" t="s">
        <v>655</v>
      </c>
      <c r="B48" s="7">
        <v>1.024</v>
      </c>
      <c r="C48" s="7">
        <v>1.024</v>
      </c>
      <c r="D48" s="7">
        <v>1.022</v>
      </c>
      <c r="E48" s="7">
        <v>1.0229999999999999</v>
      </c>
      <c r="F48" s="16">
        <v>478</v>
      </c>
    </row>
    <row r="49" spans="1:6" ht="12.75" hidden="1" customHeight="1" x14ac:dyDescent="0.25">
      <c r="A49" s="6" t="s">
        <v>656</v>
      </c>
      <c r="B49" s="7">
        <v>1.024</v>
      </c>
      <c r="C49" s="7">
        <v>1.024</v>
      </c>
      <c r="D49" s="7">
        <v>1.022</v>
      </c>
      <c r="E49" s="7">
        <v>1.0229999999999999</v>
      </c>
      <c r="F49" s="16">
        <v>479</v>
      </c>
    </row>
    <row r="50" spans="1:6" ht="12.75" hidden="1" customHeight="1" x14ac:dyDescent="0.25">
      <c r="A50" s="6" t="s">
        <v>657</v>
      </c>
      <c r="B50" s="7">
        <v>1.024</v>
      </c>
      <c r="C50" s="7">
        <v>1.024</v>
      </c>
      <c r="D50" s="7">
        <v>1.022</v>
      </c>
      <c r="E50" s="7">
        <v>1.0229999999999999</v>
      </c>
      <c r="F50" s="16">
        <v>480</v>
      </c>
    </row>
    <row r="51" spans="1:6" ht="12.75" hidden="1" customHeight="1" x14ac:dyDescent="0.25">
      <c r="A51" s="6" t="s">
        <v>658</v>
      </c>
      <c r="B51" s="7">
        <v>1.024</v>
      </c>
      <c r="C51" s="7">
        <v>1.024</v>
      </c>
      <c r="D51" s="7">
        <v>1.022</v>
      </c>
      <c r="E51" s="7">
        <v>1.0229999999999999</v>
      </c>
      <c r="F51" s="16">
        <v>481</v>
      </c>
    </row>
    <row r="52" spans="1:6" ht="12.75" hidden="1" customHeight="1" x14ac:dyDescent="0.25">
      <c r="A52" s="6" t="s">
        <v>659</v>
      </c>
      <c r="B52" s="7">
        <v>1.024</v>
      </c>
      <c r="C52" s="7">
        <v>1.024</v>
      </c>
      <c r="D52" s="7">
        <v>1.022</v>
      </c>
      <c r="E52" s="7">
        <v>1.0229999999999999</v>
      </c>
      <c r="F52" s="16">
        <v>482</v>
      </c>
    </row>
    <row r="53" spans="1:6" ht="12.75" hidden="1" customHeight="1" x14ac:dyDescent="0.25">
      <c r="A53" s="6" t="s">
        <v>660</v>
      </c>
      <c r="B53" s="7">
        <v>1.024</v>
      </c>
      <c r="C53" s="7">
        <v>1.024</v>
      </c>
      <c r="D53" s="7">
        <v>1.022</v>
      </c>
      <c r="E53" s="7">
        <v>1.0229999999999999</v>
      </c>
      <c r="F53" s="16">
        <v>483</v>
      </c>
    </row>
    <row r="54" spans="1:6" ht="12.75" hidden="1" customHeight="1" x14ac:dyDescent="0.25">
      <c r="A54" s="6" t="s">
        <v>661</v>
      </c>
      <c r="B54" s="7">
        <v>1.024</v>
      </c>
      <c r="C54" s="7">
        <v>1.038</v>
      </c>
      <c r="D54" s="7">
        <v>1.038</v>
      </c>
      <c r="E54" s="7">
        <v>1.038</v>
      </c>
      <c r="F54" s="16">
        <v>484</v>
      </c>
    </row>
    <row r="55" spans="1:6" ht="12.75" hidden="1" customHeight="1" x14ac:dyDescent="0.25">
      <c r="A55" s="6" t="s">
        <v>662</v>
      </c>
      <c r="B55" s="7">
        <v>1.024</v>
      </c>
      <c r="C55" s="7">
        <v>1.0029999999999999</v>
      </c>
      <c r="D55" s="7">
        <v>1.0029999999999999</v>
      </c>
      <c r="E55" s="7">
        <v>1.0029999999999999</v>
      </c>
      <c r="F55" s="16">
        <v>485</v>
      </c>
    </row>
    <row r="56" spans="1:6" ht="12.75" hidden="1" customHeight="1" x14ac:dyDescent="0.25">
      <c r="A56" s="6" t="s">
        <v>663</v>
      </c>
      <c r="B56" s="7">
        <v>1.024</v>
      </c>
      <c r="C56" s="7">
        <v>1.024</v>
      </c>
      <c r="D56" s="7">
        <v>1.022</v>
      </c>
      <c r="E56" s="7">
        <v>1.0229999999999999</v>
      </c>
      <c r="F56" s="16">
        <v>486</v>
      </c>
    </row>
    <row r="57" spans="1:6" ht="12.75" hidden="1" customHeight="1" x14ac:dyDescent="0.25">
      <c r="A57" s="6" t="s">
        <v>664</v>
      </c>
      <c r="B57" s="7">
        <v>1.024</v>
      </c>
      <c r="C57" s="7">
        <v>1.024</v>
      </c>
      <c r="D57" s="7">
        <v>1.022</v>
      </c>
      <c r="E57" s="7">
        <v>1.0229999999999999</v>
      </c>
      <c r="F57" s="16">
        <v>487</v>
      </c>
    </row>
    <row r="58" spans="1:6" ht="12.75" hidden="1" customHeight="1" x14ac:dyDescent="0.25">
      <c r="A58" s="6" t="s">
        <v>665</v>
      </c>
      <c r="B58" s="7">
        <v>1.024</v>
      </c>
      <c r="C58" s="7">
        <v>1.024</v>
      </c>
      <c r="D58" s="7">
        <v>1.022</v>
      </c>
      <c r="E58" s="7">
        <v>1.0229999999999999</v>
      </c>
      <c r="F58" s="16">
        <v>488</v>
      </c>
    </row>
    <row r="59" spans="1:6" ht="12.75" hidden="1" customHeight="1" x14ac:dyDescent="0.25">
      <c r="A59" s="6" t="s">
        <v>666</v>
      </c>
      <c r="B59" s="7">
        <v>1.024</v>
      </c>
      <c r="C59" s="7">
        <v>1.024</v>
      </c>
      <c r="D59" s="7">
        <v>1.022</v>
      </c>
      <c r="E59" s="7">
        <v>1.0229999999999999</v>
      </c>
      <c r="F59" s="16">
        <v>489</v>
      </c>
    </row>
    <row r="60" spans="1:6" ht="12.75" hidden="1" customHeight="1" x14ac:dyDescent="0.25">
      <c r="A60" s="6" t="s">
        <v>667</v>
      </c>
      <c r="B60" s="7">
        <v>1.024</v>
      </c>
      <c r="C60" s="7">
        <v>1.024</v>
      </c>
      <c r="D60" s="7">
        <v>1.022</v>
      </c>
      <c r="E60" s="7">
        <v>1.0229999999999999</v>
      </c>
      <c r="F60" s="16">
        <v>490</v>
      </c>
    </row>
    <row r="61" spans="1:6" ht="12.75" hidden="1" customHeight="1" x14ac:dyDescent="0.25">
      <c r="A61" s="6" t="s">
        <v>668</v>
      </c>
      <c r="B61" s="7">
        <v>1.024</v>
      </c>
      <c r="C61" s="7">
        <v>1.024</v>
      </c>
      <c r="D61" s="7">
        <v>1.022</v>
      </c>
      <c r="E61" s="7">
        <v>1.0229999999999999</v>
      </c>
      <c r="F61" s="16">
        <v>491</v>
      </c>
    </row>
    <row r="62" spans="1:6" ht="12.75" hidden="1" customHeight="1" x14ac:dyDescent="0.25">
      <c r="A62" s="6" t="s">
        <v>669</v>
      </c>
      <c r="B62" s="7">
        <v>1.024</v>
      </c>
      <c r="C62" s="7">
        <v>1.024</v>
      </c>
      <c r="D62" s="7">
        <v>1.022</v>
      </c>
      <c r="E62" s="7">
        <v>1.0229999999999999</v>
      </c>
      <c r="F62" s="16">
        <v>492</v>
      </c>
    </row>
    <row r="63" spans="1:6" ht="12.75" hidden="1" customHeight="1" x14ac:dyDescent="0.25">
      <c r="A63" s="6" t="s">
        <v>670</v>
      </c>
      <c r="B63" s="7">
        <v>1.024</v>
      </c>
      <c r="C63" s="7">
        <v>1.024</v>
      </c>
      <c r="D63" s="7">
        <v>1.022</v>
      </c>
      <c r="E63" s="7">
        <v>1.0229999999999999</v>
      </c>
      <c r="F63" s="16">
        <v>493</v>
      </c>
    </row>
    <row r="64" spans="1:6" ht="12.75" hidden="1" customHeight="1" x14ac:dyDescent="0.25">
      <c r="A64" s="6" t="s">
        <v>671</v>
      </c>
      <c r="B64" s="7">
        <v>1.024</v>
      </c>
      <c r="C64" s="7">
        <v>1.024</v>
      </c>
      <c r="D64" s="7">
        <v>1.022</v>
      </c>
      <c r="E64" s="7">
        <v>1.0229999999999999</v>
      </c>
      <c r="F64" s="16">
        <v>494</v>
      </c>
    </row>
    <row r="65" spans="1:6" ht="12.75" hidden="1" customHeight="1" x14ac:dyDescent="0.25">
      <c r="A65" s="6" t="s">
        <v>672</v>
      </c>
      <c r="B65" s="7">
        <v>1.024</v>
      </c>
      <c r="C65" s="7">
        <v>1.024</v>
      </c>
      <c r="D65" s="7">
        <v>1.022</v>
      </c>
      <c r="E65" s="7">
        <v>1.0229999999999999</v>
      </c>
      <c r="F65" s="16">
        <v>495</v>
      </c>
    </row>
    <row r="66" spans="1:6" ht="12.75" hidden="1" customHeight="1" x14ac:dyDescent="0.25">
      <c r="A66" s="6" t="s">
        <v>673</v>
      </c>
      <c r="B66" s="7">
        <v>1.024</v>
      </c>
      <c r="C66" s="7">
        <v>1.024</v>
      </c>
      <c r="D66" s="7">
        <v>1.022</v>
      </c>
      <c r="E66" s="7">
        <v>1.0229999999999999</v>
      </c>
      <c r="F66" s="16">
        <v>496</v>
      </c>
    </row>
    <row r="67" spans="1:6" ht="12.75" hidden="1" customHeight="1" x14ac:dyDescent="0.25">
      <c r="A67" s="6" t="s">
        <v>674</v>
      </c>
      <c r="B67" s="7">
        <v>1.024</v>
      </c>
      <c r="C67" s="7">
        <v>1.024</v>
      </c>
      <c r="D67" s="7">
        <v>1.022</v>
      </c>
      <c r="E67" s="7">
        <v>1.0229999999999999</v>
      </c>
      <c r="F67" s="16">
        <v>497</v>
      </c>
    </row>
    <row r="68" spans="1:6" ht="12.75" hidden="1" customHeight="1" x14ac:dyDescent="0.25">
      <c r="A68" s="6" t="s">
        <v>675</v>
      </c>
      <c r="B68" s="7">
        <v>1.024</v>
      </c>
      <c r="C68" s="7">
        <v>1.024</v>
      </c>
      <c r="D68" s="7">
        <v>1.022</v>
      </c>
      <c r="E68" s="7">
        <v>1.0229999999999999</v>
      </c>
      <c r="F68" s="16">
        <v>498</v>
      </c>
    </row>
    <row r="69" spans="1:6" ht="12.75" hidden="1" customHeight="1" x14ac:dyDescent="0.25">
      <c r="A69" s="6" t="s">
        <v>676</v>
      </c>
      <c r="B69" s="7">
        <v>1.024</v>
      </c>
      <c r="C69" s="7">
        <v>1.024</v>
      </c>
      <c r="D69" s="7">
        <v>1.022</v>
      </c>
      <c r="E69" s="7">
        <v>1.0229999999999999</v>
      </c>
      <c r="F69" s="16">
        <v>499</v>
      </c>
    </row>
    <row r="70" spans="1:6" ht="12.75" hidden="1" customHeight="1" x14ac:dyDescent="0.25">
      <c r="A70" s="6" t="s">
        <v>677</v>
      </c>
      <c r="B70" s="7">
        <v>1.024</v>
      </c>
      <c r="C70" s="7">
        <v>1.024</v>
      </c>
      <c r="D70" s="7">
        <v>1.022</v>
      </c>
      <c r="E70" s="7">
        <v>1.0229999999999999</v>
      </c>
      <c r="F70" s="16">
        <v>500</v>
      </c>
    </row>
    <row r="71" spans="1:6" ht="12.75" hidden="1" customHeight="1" x14ac:dyDescent="0.25">
      <c r="A71" s="6" t="s">
        <v>678</v>
      </c>
      <c r="B71" s="7">
        <v>1.0069999999999999</v>
      </c>
      <c r="C71" s="7">
        <v>1.0069999999999999</v>
      </c>
      <c r="D71" s="7">
        <v>1.0069999999999999</v>
      </c>
      <c r="E71" s="7">
        <v>1.0069999999999999</v>
      </c>
      <c r="F71" s="16">
        <v>504</v>
      </c>
    </row>
    <row r="72" spans="1:6" ht="12.75" hidden="1" customHeight="1" x14ac:dyDescent="0.25">
      <c r="A72" s="6" t="s">
        <v>679</v>
      </c>
      <c r="B72" s="7">
        <v>1.0029999999999999</v>
      </c>
      <c r="C72" s="7">
        <v>1.0029999999999999</v>
      </c>
      <c r="D72" s="7">
        <v>1.0029999999999999</v>
      </c>
      <c r="E72" s="7">
        <v>1.0029999999999999</v>
      </c>
      <c r="F72" s="16">
        <v>505</v>
      </c>
    </row>
    <row r="73" spans="1:6" ht="12.75" hidden="1" customHeight="1" x14ac:dyDescent="0.25">
      <c r="A73" s="6" t="s">
        <v>680</v>
      </c>
      <c r="B73" s="7">
        <v>1.024</v>
      </c>
      <c r="C73" s="7">
        <v>1.024</v>
      </c>
      <c r="D73" s="7">
        <v>1.022</v>
      </c>
      <c r="E73" s="7">
        <v>1.0229999999999999</v>
      </c>
      <c r="F73" s="16">
        <v>507</v>
      </c>
    </row>
    <row r="74" spans="1:6" ht="12.75" hidden="1" customHeight="1" x14ac:dyDescent="0.25">
      <c r="A74" s="6" t="s">
        <v>681</v>
      </c>
      <c r="B74" s="7">
        <v>1.0089999999999999</v>
      </c>
      <c r="C74" s="7">
        <v>1.008</v>
      </c>
      <c r="D74" s="7">
        <v>1.006</v>
      </c>
      <c r="E74" s="7">
        <v>1.0069999999999999</v>
      </c>
      <c r="F74" s="16">
        <v>508</v>
      </c>
    </row>
    <row r="75" spans="1:6" ht="12.75" hidden="1" customHeight="1" x14ac:dyDescent="0.25">
      <c r="A75" s="6" t="s">
        <v>682</v>
      </c>
      <c r="B75" s="7">
        <v>1.024</v>
      </c>
      <c r="C75" s="7">
        <v>1.024</v>
      </c>
      <c r="D75" s="7">
        <v>1.022</v>
      </c>
      <c r="E75" s="7">
        <v>1.0229999999999999</v>
      </c>
      <c r="F75" s="16">
        <v>509</v>
      </c>
    </row>
    <row r="76" spans="1:6" ht="12.75" hidden="1" customHeight="1" x14ac:dyDescent="0.25">
      <c r="A76" s="6" t="s">
        <v>683</v>
      </c>
      <c r="B76" s="7">
        <v>1</v>
      </c>
      <c r="C76" s="7">
        <v>1</v>
      </c>
      <c r="D76" s="7">
        <v>1</v>
      </c>
      <c r="E76" s="7">
        <v>1</v>
      </c>
      <c r="F76" s="16">
        <v>510</v>
      </c>
    </row>
    <row r="77" spans="1:6" ht="12.75" hidden="1" customHeight="1" x14ac:dyDescent="0.25">
      <c r="A77" s="6" t="s">
        <v>684</v>
      </c>
      <c r="B77" s="7">
        <v>1.0009999999999999</v>
      </c>
      <c r="C77" s="7">
        <v>1.0009999999999999</v>
      </c>
      <c r="D77" s="7">
        <v>1.0009999999999999</v>
      </c>
      <c r="E77" s="7">
        <v>1.0009999999999999</v>
      </c>
      <c r="F77" s="16">
        <v>511</v>
      </c>
    </row>
    <row r="78" spans="1:6" ht="12.75" hidden="1" customHeight="1" x14ac:dyDescent="0.25">
      <c r="A78" s="6" t="s">
        <v>685</v>
      </c>
      <c r="B78" s="7">
        <v>1.004</v>
      </c>
      <c r="C78" s="7">
        <v>1.004</v>
      </c>
      <c r="D78" s="7">
        <v>1.004</v>
      </c>
      <c r="E78" s="7">
        <v>1.004</v>
      </c>
      <c r="F78" s="16">
        <v>512</v>
      </c>
    </row>
    <row r="79" spans="1:6" ht="12.75" hidden="1" customHeight="1" x14ac:dyDescent="0.25">
      <c r="A79" s="6" t="s">
        <v>686</v>
      </c>
      <c r="B79" s="7">
        <v>1.0029999999999999</v>
      </c>
      <c r="C79" s="7">
        <v>1.0029999999999999</v>
      </c>
      <c r="D79" s="7">
        <v>1.0029999999999999</v>
      </c>
      <c r="E79" s="7">
        <v>1.0029999999999999</v>
      </c>
      <c r="F79" s="16">
        <v>513</v>
      </c>
    </row>
    <row r="80" spans="1:6" ht="12.75" hidden="1" customHeight="1" x14ac:dyDescent="0.25">
      <c r="A80" s="6" t="s">
        <v>687</v>
      </c>
      <c r="B80" s="7">
        <v>1.002</v>
      </c>
      <c r="C80" s="7">
        <v>1.002</v>
      </c>
      <c r="D80" s="7">
        <v>1.0029999999999999</v>
      </c>
      <c r="E80" s="7">
        <v>1.0029999999999999</v>
      </c>
      <c r="F80" s="16">
        <v>514</v>
      </c>
    </row>
    <row r="81" spans="1:6" ht="12.75" hidden="1" customHeight="1" x14ac:dyDescent="0.25">
      <c r="A81" s="6" t="s">
        <v>688</v>
      </c>
      <c r="B81" s="7">
        <v>1.0069999999999999</v>
      </c>
      <c r="C81" s="7">
        <v>1.0069999999999999</v>
      </c>
      <c r="D81" s="7">
        <v>1.0069999999999999</v>
      </c>
      <c r="E81" s="7">
        <v>1.0069999999999999</v>
      </c>
      <c r="F81" s="16">
        <v>515</v>
      </c>
    </row>
    <row r="82" spans="1:6" ht="12.75" hidden="1" customHeight="1" x14ac:dyDescent="0.25">
      <c r="A82" s="6" t="s">
        <v>689</v>
      </c>
      <c r="B82" s="7">
        <v>1.0049999999999999</v>
      </c>
      <c r="C82" s="7">
        <v>1.0049999999999999</v>
      </c>
      <c r="D82" s="7">
        <v>1.0049999999999999</v>
      </c>
      <c r="E82" s="7">
        <v>1.0049999999999999</v>
      </c>
      <c r="F82" s="16">
        <v>517</v>
      </c>
    </row>
    <row r="83" spans="1:6" ht="12.75" hidden="1" customHeight="1" x14ac:dyDescent="0.25">
      <c r="A83" s="6" t="s">
        <v>690</v>
      </c>
      <c r="B83" s="7">
        <v>1.004</v>
      </c>
      <c r="C83" s="7">
        <v>1.004</v>
      </c>
      <c r="D83" s="7">
        <v>1.004</v>
      </c>
      <c r="E83" s="7">
        <v>1.004</v>
      </c>
      <c r="F83" s="16">
        <v>518</v>
      </c>
    </row>
    <row r="84" spans="1:6" ht="12.75" hidden="1" customHeight="1" x14ac:dyDescent="0.25">
      <c r="A84" s="6" t="s">
        <v>691</v>
      </c>
      <c r="B84" s="7">
        <v>1.01</v>
      </c>
      <c r="C84" s="7">
        <v>1.01</v>
      </c>
      <c r="D84" s="7">
        <v>1.01</v>
      </c>
      <c r="E84" s="7">
        <v>1.01</v>
      </c>
      <c r="F84" s="16">
        <v>519</v>
      </c>
    </row>
    <row r="85" spans="1:6" ht="12.75" hidden="1" customHeight="1" x14ac:dyDescent="0.25">
      <c r="A85" s="6" t="s">
        <v>692</v>
      </c>
      <c r="B85" s="7">
        <v>1.006</v>
      </c>
      <c r="C85" s="7">
        <v>1.006</v>
      </c>
      <c r="D85" s="7">
        <v>1.006</v>
      </c>
      <c r="E85" s="7">
        <v>1.006</v>
      </c>
      <c r="F85" s="16">
        <v>520</v>
      </c>
    </row>
    <row r="86" spans="1:6" ht="12.75" hidden="1" customHeight="1" x14ac:dyDescent="0.25">
      <c r="A86" s="6" t="s">
        <v>693</v>
      </c>
      <c r="B86" s="7">
        <v>1.0049999999999999</v>
      </c>
      <c r="C86" s="7">
        <v>1.0049999999999999</v>
      </c>
      <c r="D86" s="7">
        <v>1.006</v>
      </c>
      <c r="E86" s="7">
        <v>1.006</v>
      </c>
      <c r="F86" s="16">
        <v>522</v>
      </c>
    </row>
    <row r="87" spans="1:6" ht="12.75" hidden="1" customHeight="1" x14ac:dyDescent="0.25">
      <c r="A87" s="6" t="s">
        <v>694</v>
      </c>
      <c r="B87" s="7">
        <v>1.0029999999999999</v>
      </c>
      <c r="C87" s="7">
        <v>1.0029999999999999</v>
      </c>
      <c r="D87" s="7">
        <v>1.0029999999999999</v>
      </c>
      <c r="E87" s="7">
        <v>1.0029999999999999</v>
      </c>
      <c r="F87" s="16">
        <v>529</v>
      </c>
    </row>
    <row r="88" spans="1:6" ht="12.75" hidden="1" customHeight="1" x14ac:dyDescent="0.25">
      <c r="A88" s="6" t="s">
        <v>695</v>
      </c>
      <c r="B88" s="7">
        <v>1.0089999999999999</v>
      </c>
      <c r="C88" s="7">
        <v>1.0089999999999999</v>
      </c>
      <c r="D88" s="7">
        <v>1.008</v>
      </c>
      <c r="E88" s="7">
        <v>1.008</v>
      </c>
      <c r="F88" s="16">
        <v>531</v>
      </c>
    </row>
    <row r="89" spans="1:6" ht="12.75" hidden="1" customHeight="1" x14ac:dyDescent="0.25">
      <c r="A89" s="6" t="s">
        <v>696</v>
      </c>
      <c r="B89" s="7">
        <v>1.0249999999999999</v>
      </c>
      <c r="C89" s="7">
        <v>1.026</v>
      </c>
      <c r="D89" s="7">
        <v>1.032</v>
      </c>
      <c r="E89" s="7">
        <v>1.0289999999999999</v>
      </c>
      <c r="F89" s="16">
        <v>532</v>
      </c>
    </row>
    <row r="90" spans="1:6" ht="12.75" hidden="1" customHeight="1" x14ac:dyDescent="0.25">
      <c r="A90" s="6" t="s">
        <v>697</v>
      </c>
      <c r="B90" s="7">
        <v>1.0129999999999999</v>
      </c>
      <c r="C90" s="7">
        <v>1.012</v>
      </c>
      <c r="D90" s="7">
        <v>1.0129999999999999</v>
      </c>
      <c r="E90" s="7">
        <v>1.0129999999999999</v>
      </c>
      <c r="F90" s="16">
        <v>533</v>
      </c>
    </row>
    <row r="91" spans="1:6" ht="12.75" hidden="1" customHeight="1" x14ac:dyDescent="0.25">
      <c r="A91" s="6" t="s">
        <v>698</v>
      </c>
      <c r="B91" s="7">
        <v>1.004</v>
      </c>
      <c r="C91" s="7">
        <v>1.004</v>
      </c>
      <c r="D91" s="7">
        <v>1.004</v>
      </c>
      <c r="E91" s="7">
        <v>1.004</v>
      </c>
      <c r="F91" s="16">
        <v>534</v>
      </c>
    </row>
    <row r="92" spans="1:6" ht="12.75" hidden="1" customHeight="1" x14ac:dyDescent="0.25">
      <c r="A92" s="6" t="s">
        <v>699</v>
      </c>
      <c r="B92" s="7">
        <v>1.0029999999999999</v>
      </c>
      <c r="C92" s="7">
        <v>1.0029999999999999</v>
      </c>
      <c r="D92" s="7">
        <v>1.0029999999999999</v>
      </c>
      <c r="E92" s="7">
        <v>1.0029999999999999</v>
      </c>
      <c r="F92" s="16">
        <v>535</v>
      </c>
    </row>
    <row r="93" spans="1:6" ht="12.75" hidden="1" customHeight="1" x14ac:dyDescent="0.25">
      <c r="A93" s="6" t="s">
        <v>700</v>
      </c>
      <c r="B93" s="7">
        <v>1.002</v>
      </c>
      <c r="C93" s="7">
        <v>1.002</v>
      </c>
      <c r="D93" s="7">
        <v>1.002</v>
      </c>
      <c r="E93" s="7">
        <v>1.002</v>
      </c>
      <c r="F93" s="16">
        <v>536</v>
      </c>
    </row>
    <row r="94" spans="1:6" ht="12.75" hidden="1" customHeight="1" x14ac:dyDescent="0.25">
      <c r="A94" s="6" t="s">
        <v>701</v>
      </c>
      <c r="B94" s="7">
        <v>1.0009999999999999</v>
      </c>
      <c r="C94" s="7">
        <v>1.0009999999999999</v>
      </c>
      <c r="D94" s="7">
        <v>1.0009999999999999</v>
      </c>
      <c r="E94" s="7">
        <v>1.0009999999999999</v>
      </c>
      <c r="F94" s="16">
        <v>538</v>
      </c>
    </row>
    <row r="95" spans="1:6" ht="12.75" hidden="1" customHeight="1" x14ac:dyDescent="0.25">
      <c r="A95" s="6" t="s">
        <v>702</v>
      </c>
      <c r="B95" s="7">
        <v>1.0009999999999999</v>
      </c>
      <c r="C95" s="7">
        <v>1.0009999999999999</v>
      </c>
      <c r="D95" s="7">
        <v>1.0009999999999999</v>
      </c>
      <c r="E95" s="7">
        <v>1.0009999999999999</v>
      </c>
      <c r="F95" s="16">
        <v>539</v>
      </c>
    </row>
    <row r="96" spans="1:6" ht="12.75" hidden="1" customHeight="1" x14ac:dyDescent="0.25">
      <c r="A96" s="6" t="s">
        <v>703</v>
      </c>
      <c r="B96" s="7">
        <v>1.01</v>
      </c>
      <c r="C96" s="7">
        <v>1.01</v>
      </c>
      <c r="D96" s="7">
        <v>1.01</v>
      </c>
      <c r="E96" s="7">
        <v>1.01</v>
      </c>
      <c r="F96" s="16">
        <v>541</v>
      </c>
    </row>
    <row r="97" spans="1:6" ht="12.75" hidden="1" customHeight="1" x14ac:dyDescent="0.25">
      <c r="A97" s="6" t="s">
        <v>704</v>
      </c>
      <c r="B97" s="7">
        <v>1.006</v>
      </c>
      <c r="C97" s="7">
        <v>1.006</v>
      </c>
      <c r="D97" s="7">
        <v>1.0069999999999999</v>
      </c>
      <c r="E97" s="7">
        <v>1.0069999999999999</v>
      </c>
      <c r="F97" s="16">
        <v>542</v>
      </c>
    </row>
    <row r="98" spans="1:6" ht="12.75" hidden="1" customHeight="1" x14ac:dyDescent="0.25">
      <c r="A98" s="6" t="s">
        <v>705</v>
      </c>
      <c r="B98" s="7">
        <v>1.0009999999999999</v>
      </c>
      <c r="C98" s="7">
        <v>1.0009999999999999</v>
      </c>
      <c r="D98" s="7">
        <v>1.0009999999999999</v>
      </c>
      <c r="E98" s="7">
        <v>1.0009999999999999</v>
      </c>
      <c r="F98" s="16">
        <v>545</v>
      </c>
    </row>
    <row r="99" spans="1:6" ht="12.75" hidden="1" customHeight="1" x14ac:dyDescent="0.25">
      <c r="A99" s="6" t="s">
        <v>706</v>
      </c>
      <c r="B99" s="7">
        <v>1.0029999999999999</v>
      </c>
      <c r="C99" s="7">
        <v>1.0029999999999999</v>
      </c>
      <c r="D99" s="7">
        <v>1.0029999999999999</v>
      </c>
      <c r="E99" s="7">
        <v>1.0029999999999999</v>
      </c>
      <c r="F99" s="16">
        <v>546</v>
      </c>
    </row>
    <row r="100" spans="1:6" ht="12.75" hidden="1" customHeight="1" x14ac:dyDescent="0.25">
      <c r="A100" s="6" t="s">
        <v>707</v>
      </c>
      <c r="B100" s="7">
        <v>1.024</v>
      </c>
      <c r="C100" s="7">
        <v>1.024</v>
      </c>
      <c r="D100" s="7">
        <v>1.022</v>
      </c>
      <c r="E100" s="7">
        <v>1.0229999999999999</v>
      </c>
      <c r="F100" s="16">
        <v>547</v>
      </c>
    </row>
    <row r="101" spans="1:6" ht="12.75" hidden="1" customHeight="1" x14ac:dyDescent="0.25">
      <c r="A101" s="6" t="s">
        <v>708</v>
      </c>
      <c r="B101" s="7">
        <v>1.0089999999999999</v>
      </c>
      <c r="C101" s="7">
        <v>1.008</v>
      </c>
      <c r="D101" s="7">
        <v>1.006</v>
      </c>
      <c r="E101" s="7">
        <v>1.0069999999999999</v>
      </c>
      <c r="F101" s="16">
        <v>548</v>
      </c>
    </row>
    <row r="102" spans="1:6" ht="12.75" hidden="1" customHeight="1" x14ac:dyDescent="0.25">
      <c r="A102" s="6" t="s">
        <v>709</v>
      </c>
      <c r="B102" s="7">
        <v>1.024</v>
      </c>
      <c r="C102" s="7">
        <v>1.024</v>
      </c>
      <c r="D102" s="7">
        <v>1.022</v>
      </c>
      <c r="E102" s="7">
        <v>1.0229999999999999</v>
      </c>
      <c r="F102" s="16">
        <v>549</v>
      </c>
    </row>
    <row r="103" spans="1:6" ht="12.75" hidden="1" customHeight="1" x14ac:dyDescent="0.25">
      <c r="A103" s="6" t="s">
        <v>710</v>
      </c>
      <c r="B103" s="7">
        <v>1.008</v>
      </c>
      <c r="C103" s="7">
        <v>1.008</v>
      </c>
      <c r="D103" s="7">
        <v>1.008</v>
      </c>
      <c r="E103" s="7">
        <v>1.008</v>
      </c>
      <c r="F103" s="16">
        <v>571</v>
      </c>
    </row>
    <row r="104" spans="1:6" ht="12.75" hidden="1" customHeight="1" x14ac:dyDescent="0.25">
      <c r="A104" s="6" t="s">
        <v>711</v>
      </c>
      <c r="B104" s="7">
        <v>1.024</v>
      </c>
      <c r="C104" s="7">
        <v>1.024</v>
      </c>
      <c r="D104" s="7">
        <v>1.022</v>
      </c>
      <c r="E104" s="7">
        <v>1.0229999999999999</v>
      </c>
      <c r="F104" s="16">
        <v>572</v>
      </c>
    </row>
    <row r="105" spans="1:6" ht="12.75" hidden="1" customHeight="1" x14ac:dyDescent="0.25">
      <c r="A105" s="6" t="s">
        <v>712</v>
      </c>
      <c r="B105" s="7">
        <v>1.024</v>
      </c>
      <c r="C105" s="7">
        <v>1.024</v>
      </c>
      <c r="D105" s="7">
        <v>1.022</v>
      </c>
      <c r="E105" s="7">
        <v>1.0229999999999999</v>
      </c>
      <c r="F105" s="16">
        <v>573</v>
      </c>
    </row>
    <row r="106" spans="1:6" ht="12.75" hidden="1" customHeight="1" x14ac:dyDescent="0.25">
      <c r="A106" s="6" t="s">
        <v>713</v>
      </c>
      <c r="B106" s="7">
        <v>1.024</v>
      </c>
      <c r="C106" s="7">
        <v>1.024</v>
      </c>
      <c r="D106" s="7">
        <v>1.022</v>
      </c>
      <c r="E106" s="7">
        <v>1.0229999999999999</v>
      </c>
      <c r="F106" s="16">
        <v>574</v>
      </c>
    </row>
    <row r="107" spans="1:6" ht="12.75" hidden="1" customHeight="1" x14ac:dyDescent="0.25">
      <c r="A107" s="6" t="s">
        <v>714</v>
      </c>
      <c r="B107" s="7">
        <v>1.024</v>
      </c>
      <c r="C107" s="7">
        <v>1.024</v>
      </c>
      <c r="D107" s="7">
        <v>1.022</v>
      </c>
      <c r="E107" s="7">
        <v>1.0229999999999999</v>
      </c>
      <c r="F107" s="16">
        <v>575</v>
      </c>
    </row>
    <row r="108" spans="1:6" ht="12.75" hidden="1" customHeight="1" x14ac:dyDescent="0.25">
      <c r="A108" s="6" t="s">
        <v>715</v>
      </c>
      <c r="B108" s="7">
        <v>1.024</v>
      </c>
      <c r="C108" s="7">
        <v>1.024</v>
      </c>
      <c r="D108" s="7">
        <v>1.022</v>
      </c>
      <c r="E108" s="7">
        <v>1.0229999999999999</v>
      </c>
      <c r="F108" s="16">
        <v>576</v>
      </c>
    </row>
    <row r="109" spans="1:6" ht="12.75" hidden="1" customHeight="1" x14ac:dyDescent="0.25">
      <c r="A109" s="6" t="s">
        <v>716</v>
      </c>
      <c r="B109" s="7">
        <v>1.024</v>
      </c>
      <c r="C109" s="7">
        <v>1.024</v>
      </c>
      <c r="D109" s="7">
        <v>1.022</v>
      </c>
      <c r="E109" s="7">
        <v>1.0229999999999999</v>
      </c>
      <c r="F109" s="16">
        <v>577</v>
      </c>
    </row>
    <row r="110" spans="1:6" ht="12.75" hidden="1" customHeight="1" x14ac:dyDescent="0.25">
      <c r="A110" s="6" t="s">
        <v>717</v>
      </c>
      <c r="B110" s="7">
        <v>1.0089999999999999</v>
      </c>
      <c r="C110" s="7">
        <v>1.008</v>
      </c>
      <c r="D110" s="7">
        <v>1.006</v>
      </c>
      <c r="E110" s="7">
        <v>1.0069999999999999</v>
      </c>
      <c r="F110" s="16">
        <v>578</v>
      </c>
    </row>
    <row r="111" spans="1:6" ht="12.75" hidden="1" customHeight="1" x14ac:dyDescent="0.25">
      <c r="A111" s="6" t="s">
        <v>718</v>
      </c>
      <c r="B111" s="7">
        <v>1.024</v>
      </c>
      <c r="C111" s="7">
        <v>1.024</v>
      </c>
      <c r="D111" s="7">
        <v>1.022</v>
      </c>
      <c r="E111" s="7">
        <v>1.0229999999999999</v>
      </c>
      <c r="F111" s="16">
        <v>579</v>
      </c>
    </row>
    <row r="112" spans="1:6" ht="12.75" hidden="1" customHeight="1" x14ac:dyDescent="0.25">
      <c r="A112" s="6" t="s">
        <v>719</v>
      </c>
      <c r="B112" s="7">
        <v>1.024</v>
      </c>
      <c r="C112" s="7">
        <v>1.024</v>
      </c>
      <c r="D112" s="7">
        <v>1.022</v>
      </c>
      <c r="E112" s="7">
        <v>1.0229999999999999</v>
      </c>
      <c r="F112" s="16">
        <v>580</v>
      </c>
    </row>
    <row r="113" spans="1:6" ht="12.75" hidden="1" customHeight="1" x14ac:dyDescent="0.25">
      <c r="A113" s="6" t="s">
        <v>720</v>
      </c>
      <c r="B113" s="7">
        <v>1.024</v>
      </c>
      <c r="C113" s="7">
        <v>1.024</v>
      </c>
      <c r="D113" s="7">
        <v>1.022</v>
      </c>
      <c r="E113" s="7">
        <v>1.0229999999999999</v>
      </c>
      <c r="F113" s="16">
        <v>581</v>
      </c>
    </row>
    <row r="114" spans="1:6" ht="12.75" hidden="1" customHeight="1" x14ac:dyDescent="0.25">
      <c r="A114" s="6" t="s">
        <v>721</v>
      </c>
      <c r="B114" s="7">
        <v>1.024</v>
      </c>
      <c r="C114" s="7">
        <v>1.024</v>
      </c>
      <c r="D114" s="7">
        <v>1.022</v>
      </c>
      <c r="E114" s="7">
        <v>1.0229999999999999</v>
      </c>
      <c r="F114" s="16">
        <v>582</v>
      </c>
    </row>
    <row r="115" spans="1:6" ht="12.75" hidden="1" customHeight="1" x14ac:dyDescent="0.25">
      <c r="A115" s="6" t="s">
        <v>722</v>
      </c>
      <c r="B115" s="7">
        <v>1.024</v>
      </c>
      <c r="C115" s="7">
        <v>1.024</v>
      </c>
      <c r="D115" s="7">
        <v>1.022</v>
      </c>
      <c r="E115" s="7">
        <v>1.0229999999999999</v>
      </c>
      <c r="F115" s="16">
        <v>583</v>
      </c>
    </row>
    <row r="116" spans="1:6" ht="12.75" hidden="1" customHeight="1" x14ac:dyDescent="0.25">
      <c r="A116" s="6" t="s">
        <v>723</v>
      </c>
      <c r="B116" s="7">
        <v>1.024</v>
      </c>
      <c r="C116" s="7">
        <v>1.024</v>
      </c>
      <c r="D116" s="7">
        <v>1.022</v>
      </c>
      <c r="E116" s="7">
        <v>1.0229999999999999</v>
      </c>
      <c r="F116" s="16">
        <v>584</v>
      </c>
    </row>
    <row r="117" spans="1:6" ht="12.75" hidden="1" customHeight="1" x14ac:dyDescent="0.25">
      <c r="A117" s="6" t="s">
        <v>724</v>
      </c>
      <c r="B117" s="7">
        <v>1.0089999999999999</v>
      </c>
      <c r="C117" s="7">
        <v>1.008</v>
      </c>
      <c r="D117" s="7">
        <v>1.006</v>
      </c>
      <c r="E117" s="7">
        <v>1.0069999999999999</v>
      </c>
      <c r="F117" s="16">
        <v>585</v>
      </c>
    </row>
    <row r="118" spans="1:6" ht="12.75" hidden="1" customHeight="1" x14ac:dyDescent="0.25">
      <c r="A118" s="6" t="s">
        <v>725</v>
      </c>
      <c r="B118" s="7">
        <v>1.024</v>
      </c>
      <c r="C118" s="7">
        <v>1.024</v>
      </c>
      <c r="D118" s="7">
        <v>1.022</v>
      </c>
      <c r="E118" s="7">
        <v>1.0229999999999999</v>
      </c>
      <c r="F118" s="16">
        <v>586</v>
      </c>
    </row>
    <row r="119" spans="1:6" ht="12.75" hidden="1" customHeight="1" x14ac:dyDescent="0.25">
      <c r="A119" s="6" t="s">
        <v>726</v>
      </c>
      <c r="B119" s="7">
        <v>1.024</v>
      </c>
      <c r="C119" s="7">
        <v>1.024</v>
      </c>
      <c r="D119" s="7">
        <v>1.022</v>
      </c>
      <c r="E119" s="7">
        <v>1.0229999999999999</v>
      </c>
      <c r="F119" s="16">
        <v>587</v>
      </c>
    </row>
    <row r="120" spans="1:6" ht="12.75" hidden="1" customHeight="1" x14ac:dyDescent="0.25">
      <c r="A120" s="6" t="s">
        <v>727</v>
      </c>
      <c r="B120" s="7">
        <v>1.024</v>
      </c>
      <c r="C120" s="7">
        <v>1.024</v>
      </c>
      <c r="D120" s="7">
        <v>1.022</v>
      </c>
      <c r="E120" s="7">
        <v>1.0229999999999999</v>
      </c>
      <c r="F120" s="16">
        <v>588</v>
      </c>
    </row>
    <row r="121" spans="1:6" ht="12.75" hidden="1" customHeight="1" x14ac:dyDescent="0.25">
      <c r="A121" s="6" t="s">
        <v>728</v>
      </c>
      <c r="B121" s="7">
        <v>1.024</v>
      </c>
      <c r="C121" s="7">
        <v>1.024</v>
      </c>
      <c r="D121" s="7">
        <v>1.022</v>
      </c>
      <c r="E121" s="7">
        <v>1.0229999999999999</v>
      </c>
      <c r="F121" s="16">
        <v>589</v>
      </c>
    </row>
    <row r="122" spans="1:6" ht="12.75" hidden="1" customHeight="1" x14ac:dyDescent="0.25">
      <c r="A122" s="6" t="s">
        <v>729</v>
      </c>
      <c r="B122" s="7">
        <v>1.0089999999999999</v>
      </c>
      <c r="C122" s="7">
        <v>1.008</v>
      </c>
      <c r="D122" s="7">
        <v>1.006</v>
      </c>
      <c r="E122" s="7">
        <v>1.0069999999999999</v>
      </c>
      <c r="F122" s="16">
        <v>590</v>
      </c>
    </row>
    <row r="123" spans="1:6" ht="12.75" hidden="1" customHeight="1" x14ac:dyDescent="0.25">
      <c r="A123" s="6" t="s">
        <v>730</v>
      </c>
      <c r="B123" s="7">
        <v>1.0089999999999999</v>
      </c>
      <c r="C123" s="7">
        <v>1.008</v>
      </c>
      <c r="D123" s="7">
        <v>1.006</v>
      </c>
      <c r="E123" s="7">
        <v>1.0069999999999999</v>
      </c>
      <c r="F123" s="16">
        <v>591</v>
      </c>
    </row>
    <row r="124" spans="1:6" ht="12.75" hidden="1" customHeight="1" x14ac:dyDescent="0.25">
      <c r="A124" s="6" t="s">
        <v>731</v>
      </c>
      <c r="B124" s="7">
        <v>1.032</v>
      </c>
      <c r="C124" s="7">
        <v>1.0309999999999999</v>
      </c>
      <c r="D124" s="7">
        <v>1.03</v>
      </c>
      <c r="E124" s="7">
        <v>1.03</v>
      </c>
      <c r="F124" s="16">
        <v>593</v>
      </c>
    </row>
    <row r="125" spans="1:6" ht="12.75" hidden="1" customHeight="1" x14ac:dyDescent="0.25">
      <c r="A125" s="6" t="s">
        <v>732</v>
      </c>
      <c r="B125" s="7">
        <v>1.032</v>
      </c>
      <c r="C125" s="7">
        <v>1.0309999999999999</v>
      </c>
      <c r="D125" s="7">
        <v>1.03</v>
      </c>
      <c r="E125" s="7">
        <v>1.03</v>
      </c>
      <c r="F125" s="16">
        <v>594</v>
      </c>
    </row>
    <row r="126" spans="1:6" ht="12.75" hidden="1" customHeight="1" x14ac:dyDescent="0.25">
      <c r="A126" s="6" t="s">
        <v>733</v>
      </c>
      <c r="B126" s="7">
        <v>1.024</v>
      </c>
      <c r="C126" s="7">
        <v>1.024</v>
      </c>
      <c r="D126" s="7">
        <v>1.022</v>
      </c>
      <c r="E126" s="7">
        <v>1.0229999999999999</v>
      </c>
      <c r="F126" s="16">
        <v>610</v>
      </c>
    </row>
    <row r="127" spans="1:6" ht="12.75" hidden="1" customHeight="1" x14ac:dyDescent="0.25">
      <c r="A127" s="6" t="s">
        <v>734</v>
      </c>
      <c r="B127" s="7">
        <v>1.024</v>
      </c>
      <c r="C127" s="7">
        <v>1.024</v>
      </c>
      <c r="D127" s="7">
        <v>1.022</v>
      </c>
      <c r="E127" s="7">
        <v>1.0229999999999999</v>
      </c>
      <c r="F127" s="16">
        <v>611</v>
      </c>
    </row>
    <row r="128" spans="1:6" ht="12.75" hidden="1" customHeight="1" x14ac:dyDescent="0.25">
      <c r="A128" s="6" t="s">
        <v>735</v>
      </c>
      <c r="B128" s="7">
        <v>1.024</v>
      </c>
      <c r="C128" s="7">
        <v>1.024</v>
      </c>
      <c r="D128" s="7">
        <v>1.022</v>
      </c>
      <c r="E128" s="7">
        <v>1.0229999999999999</v>
      </c>
      <c r="F128" s="16">
        <v>612</v>
      </c>
    </row>
    <row r="129" spans="1:6" ht="12.75" hidden="1" customHeight="1" x14ac:dyDescent="0.25">
      <c r="A129" s="6" t="s">
        <v>736</v>
      </c>
      <c r="B129" s="7">
        <v>1.024</v>
      </c>
      <c r="C129" s="7">
        <v>1.024</v>
      </c>
      <c r="D129" s="7">
        <v>1.022</v>
      </c>
      <c r="E129" s="7">
        <v>1.0229999999999999</v>
      </c>
      <c r="F129" s="16">
        <v>613</v>
      </c>
    </row>
    <row r="130" spans="1:6" ht="12.75" hidden="1" customHeight="1" x14ac:dyDescent="0.25">
      <c r="A130" s="6" t="s">
        <v>737</v>
      </c>
      <c r="B130" s="7">
        <v>1.024</v>
      </c>
      <c r="C130" s="7">
        <v>1.024</v>
      </c>
      <c r="D130" s="7">
        <v>1.022</v>
      </c>
      <c r="E130" s="7">
        <v>1.0229999999999999</v>
      </c>
      <c r="F130" s="16">
        <v>614</v>
      </c>
    </row>
    <row r="131" spans="1:6" ht="12.75" hidden="1" customHeight="1" x14ac:dyDescent="0.25">
      <c r="A131" s="6" t="s">
        <v>738</v>
      </c>
      <c r="B131" s="7">
        <v>1.024</v>
      </c>
      <c r="C131" s="7">
        <v>1.024</v>
      </c>
      <c r="D131" s="7">
        <v>1.022</v>
      </c>
      <c r="E131" s="7">
        <v>1.0229999999999999</v>
      </c>
      <c r="F131" s="16">
        <v>615</v>
      </c>
    </row>
    <row r="132" spans="1:6" ht="12.75" hidden="1" customHeight="1" x14ac:dyDescent="0.25">
      <c r="A132" s="6" t="s">
        <v>739</v>
      </c>
      <c r="B132" s="7">
        <v>1.032</v>
      </c>
      <c r="C132" s="7">
        <v>1.0309999999999999</v>
      </c>
      <c r="D132" s="7">
        <v>1.03</v>
      </c>
      <c r="E132" s="7">
        <v>1.03</v>
      </c>
      <c r="F132" s="16">
        <v>620</v>
      </c>
    </row>
    <row r="133" spans="1:6" ht="12.75" hidden="1" customHeight="1" x14ac:dyDescent="0.25">
      <c r="A133" s="6" t="s">
        <v>740</v>
      </c>
      <c r="B133" s="7">
        <v>1.032</v>
      </c>
      <c r="C133" s="7">
        <v>1.0309999999999999</v>
      </c>
      <c r="D133" s="7">
        <v>1.03</v>
      </c>
      <c r="E133" s="7">
        <v>1.03</v>
      </c>
      <c r="F133" s="16">
        <v>622</v>
      </c>
    </row>
    <row r="134" spans="1:6" ht="12.75" hidden="1" customHeight="1" x14ac:dyDescent="0.25">
      <c r="A134" s="6" t="s">
        <v>741</v>
      </c>
      <c r="B134" s="7">
        <v>1.0229999999999999</v>
      </c>
      <c r="C134" s="7">
        <v>1.0229999999999999</v>
      </c>
      <c r="D134" s="7">
        <v>1.0229999999999999</v>
      </c>
      <c r="E134" s="7">
        <v>1.0229999999999999</v>
      </c>
      <c r="F134" s="16">
        <v>623</v>
      </c>
    </row>
    <row r="135" spans="1:6" ht="12.75" hidden="1" customHeight="1" x14ac:dyDescent="0.25">
      <c r="A135" s="6" t="s">
        <v>742</v>
      </c>
      <c r="B135" s="7">
        <v>1.032</v>
      </c>
      <c r="C135" s="7">
        <v>1.0309999999999999</v>
      </c>
      <c r="D135" s="7">
        <v>1.03</v>
      </c>
      <c r="E135" s="7">
        <v>1.03</v>
      </c>
      <c r="F135" s="16">
        <v>625</v>
      </c>
    </row>
    <row r="136" spans="1:6" ht="12.75" hidden="1" customHeight="1" x14ac:dyDescent="0.25">
      <c r="A136" s="6" t="s">
        <v>743</v>
      </c>
      <c r="B136" s="7">
        <v>1.024</v>
      </c>
      <c r="C136" s="7">
        <v>1.024</v>
      </c>
      <c r="D136" s="7">
        <v>1.022</v>
      </c>
      <c r="E136" s="7">
        <v>1.0229999999999999</v>
      </c>
      <c r="F136" s="16">
        <v>627</v>
      </c>
    </row>
    <row r="137" spans="1:6" ht="12.75" hidden="1" customHeight="1" x14ac:dyDescent="0.25">
      <c r="A137" s="6" t="s">
        <v>744</v>
      </c>
      <c r="B137" s="7">
        <v>1.024</v>
      </c>
      <c r="C137" s="7">
        <v>1.024</v>
      </c>
      <c r="D137" s="7">
        <v>1.022</v>
      </c>
      <c r="E137" s="7">
        <v>1.0229999999999999</v>
      </c>
      <c r="F137" s="16">
        <v>628</v>
      </c>
    </row>
    <row r="138" spans="1:6" ht="12.75" hidden="1" customHeight="1" x14ac:dyDescent="0.25">
      <c r="A138" s="6" t="s">
        <v>745</v>
      </c>
      <c r="B138" s="7">
        <v>1.024</v>
      </c>
      <c r="C138" s="7">
        <v>1.024</v>
      </c>
      <c r="D138" s="7">
        <v>1.022</v>
      </c>
      <c r="E138" s="7">
        <v>1.0229999999999999</v>
      </c>
      <c r="F138" s="16">
        <v>629</v>
      </c>
    </row>
    <row r="139" spans="1:6" ht="12.75" hidden="1" customHeight="1" x14ac:dyDescent="0.25">
      <c r="A139" s="6" t="s">
        <v>746</v>
      </c>
      <c r="B139" s="7">
        <v>1.024</v>
      </c>
      <c r="C139" s="7">
        <v>1.024</v>
      </c>
      <c r="D139" s="7">
        <v>1.022</v>
      </c>
      <c r="E139" s="7">
        <v>1.0229999999999999</v>
      </c>
      <c r="F139" s="16">
        <v>631</v>
      </c>
    </row>
    <row r="140" spans="1:6" ht="12.75" hidden="1" customHeight="1" x14ac:dyDescent="0.25">
      <c r="A140" s="6" t="s">
        <v>747</v>
      </c>
      <c r="B140" s="7">
        <v>1.024</v>
      </c>
      <c r="C140" s="7">
        <v>1.024</v>
      </c>
      <c r="D140" s="7">
        <v>1.022</v>
      </c>
      <c r="E140" s="7">
        <v>1.0229999999999999</v>
      </c>
      <c r="F140" s="16">
        <v>632</v>
      </c>
    </row>
    <row r="141" spans="1:6" ht="12.75" hidden="1" customHeight="1" x14ac:dyDescent="0.25">
      <c r="A141" s="6" t="s">
        <v>748</v>
      </c>
      <c r="B141" s="7">
        <v>1.024</v>
      </c>
      <c r="C141" s="7">
        <v>1.024</v>
      </c>
      <c r="D141" s="7">
        <v>1.022</v>
      </c>
      <c r="E141" s="7">
        <v>1.0229999999999999</v>
      </c>
      <c r="F141" s="16">
        <v>634</v>
      </c>
    </row>
    <row r="142" spans="1:6" ht="12.75" hidden="1" customHeight="1" x14ac:dyDescent="0.25">
      <c r="A142" s="6" t="s">
        <v>749</v>
      </c>
      <c r="B142" s="7">
        <v>1.024</v>
      </c>
      <c r="C142" s="7">
        <v>1.024</v>
      </c>
      <c r="D142" s="7">
        <v>1.022</v>
      </c>
      <c r="E142" s="7">
        <v>1.0229999999999999</v>
      </c>
      <c r="F142" s="16">
        <v>671</v>
      </c>
    </row>
    <row r="143" spans="1:6" ht="12.75" hidden="1" customHeight="1" x14ac:dyDescent="0.25">
      <c r="A143" s="6" t="s">
        <v>750</v>
      </c>
      <c r="B143" s="7">
        <v>1.024</v>
      </c>
      <c r="C143" s="7">
        <v>1.024</v>
      </c>
      <c r="D143" s="7">
        <v>1.022</v>
      </c>
      <c r="E143" s="7">
        <v>1.0229999999999999</v>
      </c>
      <c r="F143" s="16">
        <v>680</v>
      </c>
    </row>
    <row r="144" spans="1:6" ht="12.75" hidden="1" customHeight="1" x14ac:dyDescent="0.25">
      <c r="A144" s="6" t="s">
        <v>751</v>
      </c>
      <c r="B144" s="7">
        <v>1.0089999999999999</v>
      </c>
      <c r="C144" s="7">
        <v>1.008</v>
      </c>
      <c r="D144" s="7">
        <v>1.006</v>
      </c>
      <c r="E144" s="7">
        <v>1.0069999999999999</v>
      </c>
      <c r="F144" s="16">
        <v>750</v>
      </c>
    </row>
    <row r="145" spans="1:6" ht="12.75" hidden="1" customHeight="1" x14ac:dyDescent="0.25">
      <c r="A145" s="6" t="s">
        <v>752</v>
      </c>
      <c r="B145" s="7">
        <v>1.024</v>
      </c>
      <c r="C145" s="7">
        <v>1.024</v>
      </c>
      <c r="D145" s="7">
        <v>1.022</v>
      </c>
      <c r="E145" s="7">
        <v>1.0229999999999999</v>
      </c>
      <c r="F145" s="16">
        <v>760</v>
      </c>
    </row>
    <row r="146" spans="1:6" ht="12.75" hidden="1" customHeight="1" x14ac:dyDescent="0.25">
      <c r="A146" s="6" t="s">
        <v>753</v>
      </c>
      <c r="B146" s="7">
        <v>1.024</v>
      </c>
      <c r="C146" s="7">
        <v>1.024</v>
      </c>
      <c r="D146" s="7">
        <v>1.022</v>
      </c>
      <c r="E146" s="7">
        <v>1.0229999999999999</v>
      </c>
      <c r="F146" s="16">
        <v>761</v>
      </c>
    </row>
    <row r="147" spans="1:6" ht="12.75" hidden="1" customHeight="1" x14ac:dyDescent="0.25">
      <c r="A147" s="6" t="s">
        <v>754</v>
      </c>
      <c r="B147" s="7">
        <v>1.024</v>
      </c>
      <c r="C147" s="7">
        <v>1.024</v>
      </c>
      <c r="D147" s="7">
        <v>1.022</v>
      </c>
      <c r="E147" s="7">
        <v>1.0229999999999999</v>
      </c>
      <c r="F147" s="16">
        <v>762</v>
      </c>
    </row>
    <row r="148" spans="1:6" ht="12.75" hidden="1" customHeight="1" x14ac:dyDescent="0.25">
      <c r="A148" s="6" t="s">
        <v>755</v>
      </c>
      <c r="B148" s="7">
        <v>1.024</v>
      </c>
      <c r="C148" s="7">
        <v>1.024</v>
      </c>
      <c r="D148" s="7">
        <v>1.022</v>
      </c>
      <c r="E148" s="7">
        <v>1.0229999999999999</v>
      </c>
      <c r="F148" s="16">
        <v>763</v>
      </c>
    </row>
    <row r="149" spans="1:6" ht="12.75" hidden="1" customHeight="1" x14ac:dyDescent="0.25">
      <c r="A149" s="6" t="s">
        <v>756</v>
      </c>
      <c r="B149" s="7">
        <v>1.024</v>
      </c>
      <c r="C149" s="7">
        <v>1.024</v>
      </c>
      <c r="D149" s="7">
        <v>1.022</v>
      </c>
      <c r="E149" s="7">
        <v>1.0229999999999999</v>
      </c>
      <c r="F149" s="16">
        <v>764</v>
      </c>
    </row>
    <row r="150" spans="1:6" ht="12.75" hidden="1" customHeight="1" x14ac:dyDescent="0.25">
      <c r="A150" s="6" t="s">
        <v>757</v>
      </c>
      <c r="B150" s="7">
        <v>1.024</v>
      </c>
      <c r="C150" s="7">
        <v>1.024</v>
      </c>
      <c r="D150" s="7">
        <v>1.022</v>
      </c>
      <c r="E150" s="7">
        <v>1.0229999999999999</v>
      </c>
      <c r="F150" s="16">
        <v>765</v>
      </c>
    </row>
    <row r="151" spans="1:6" ht="12.75" hidden="1" customHeight="1" x14ac:dyDescent="0.25">
      <c r="A151" s="6" t="s">
        <v>758</v>
      </c>
      <c r="B151" s="7">
        <v>1</v>
      </c>
      <c r="C151" s="7">
        <v>1</v>
      </c>
      <c r="D151" s="7">
        <v>1</v>
      </c>
      <c r="E151" s="7">
        <v>1</v>
      </c>
      <c r="F151" s="16">
        <v>880</v>
      </c>
    </row>
    <row r="152" spans="1:6" ht="12.75" hidden="1" customHeight="1" x14ac:dyDescent="0.25">
      <c r="A152" s="6" t="s">
        <v>759</v>
      </c>
      <c r="B152" s="7">
        <v>1.024</v>
      </c>
      <c r="C152" s="7">
        <v>1.024</v>
      </c>
      <c r="D152" s="7">
        <v>1.022</v>
      </c>
      <c r="E152" s="7">
        <v>1.0229999999999999</v>
      </c>
      <c r="F152" s="16">
        <v>881</v>
      </c>
    </row>
    <row r="153" spans="1:6" ht="12.75" hidden="1" customHeight="1" x14ac:dyDescent="0.25">
      <c r="A153" s="6" t="s">
        <v>760</v>
      </c>
      <c r="B153" s="7">
        <v>1.024</v>
      </c>
      <c r="C153" s="7">
        <v>1.024</v>
      </c>
      <c r="D153" s="7">
        <v>1.022</v>
      </c>
      <c r="E153" s="7">
        <v>1.0229999999999999</v>
      </c>
      <c r="F153" s="16">
        <v>882</v>
      </c>
    </row>
    <row r="154" spans="1:6" ht="12.75" hidden="1" customHeight="1" x14ac:dyDescent="0.25">
      <c r="A154" s="6" t="s">
        <v>761</v>
      </c>
      <c r="B154" s="7">
        <v>1.024</v>
      </c>
      <c r="C154" s="7">
        <v>1.024</v>
      </c>
      <c r="D154" s="7">
        <v>1.022</v>
      </c>
      <c r="E154" s="7">
        <v>1.0229999999999999</v>
      </c>
      <c r="F154" s="16">
        <v>883</v>
      </c>
    </row>
    <row r="155" spans="1:6" ht="12.75" hidden="1" customHeight="1" x14ac:dyDescent="0.25">
      <c r="A155" s="6" t="s">
        <v>762</v>
      </c>
      <c r="B155" s="7">
        <v>1.024</v>
      </c>
      <c r="C155" s="7">
        <v>1.024</v>
      </c>
      <c r="D155" s="7">
        <v>1.022</v>
      </c>
      <c r="E155" s="7">
        <v>1.0229999999999999</v>
      </c>
      <c r="F155" s="16">
        <v>884</v>
      </c>
    </row>
    <row r="156" spans="1:6" ht="12.75" hidden="1" customHeight="1" x14ac:dyDescent="0.25">
      <c r="A156" s="6" t="s">
        <v>763</v>
      </c>
      <c r="B156" s="7">
        <v>1.024</v>
      </c>
      <c r="C156" s="7">
        <v>1.024</v>
      </c>
      <c r="D156" s="7">
        <v>1.022</v>
      </c>
      <c r="E156" s="7">
        <v>1.0229999999999999</v>
      </c>
      <c r="F156" s="16">
        <v>885</v>
      </c>
    </row>
    <row r="157" spans="1:6" ht="12.75" hidden="1" customHeight="1" x14ac:dyDescent="0.25">
      <c r="A157" s="6" t="s">
        <v>764</v>
      </c>
      <c r="B157" s="7">
        <v>1.024</v>
      </c>
      <c r="C157" s="7">
        <v>1.024</v>
      </c>
      <c r="D157" s="7">
        <v>1.022</v>
      </c>
      <c r="E157" s="7">
        <v>1.0229999999999999</v>
      </c>
      <c r="F157" s="16">
        <v>886</v>
      </c>
    </row>
    <row r="158" spans="1:6" ht="12.75" hidden="1" customHeight="1" x14ac:dyDescent="0.25">
      <c r="A158" s="6" t="s">
        <v>765</v>
      </c>
      <c r="B158" s="7">
        <v>1.024</v>
      </c>
      <c r="C158" s="7">
        <v>1.024</v>
      </c>
      <c r="D158" s="7">
        <v>1.022</v>
      </c>
      <c r="E158" s="7">
        <v>1.0229999999999999</v>
      </c>
      <c r="F158" s="16">
        <v>887</v>
      </c>
    </row>
    <row r="159" spans="1:6" ht="12.75" hidden="1" customHeight="1" x14ac:dyDescent="0.25">
      <c r="A159" s="6" t="s">
        <v>766</v>
      </c>
      <c r="B159" s="7">
        <v>1.024</v>
      </c>
      <c r="C159" s="7">
        <v>1.024</v>
      </c>
      <c r="D159" s="7">
        <v>1.022</v>
      </c>
      <c r="E159" s="7">
        <v>1.0229999999999999</v>
      </c>
      <c r="F159" s="16">
        <v>888</v>
      </c>
    </row>
    <row r="160" spans="1:6" ht="12.75" hidden="1" customHeight="1" x14ac:dyDescent="0.25">
      <c r="A160" s="6" t="s">
        <v>767</v>
      </c>
      <c r="B160" s="7">
        <v>1.024</v>
      </c>
      <c r="C160" s="7">
        <v>1.024</v>
      </c>
      <c r="D160" s="7">
        <v>1.022</v>
      </c>
      <c r="E160" s="7">
        <v>1.0229999999999999</v>
      </c>
      <c r="F160" s="16">
        <v>890</v>
      </c>
    </row>
    <row r="161" spans="1:6" ht="12.75" hidden="1" customHeight="1" x14ac:dyDescent="0.25">
      <c r="A161" s="6" t="s">
        <v>768</v>
      </c>
      <c r="B161" s="7">
        <v>1.024</v>
      </c>
      <c r="C161" s="7">
        <v>1.024</v>
      </c>
      <c r="D161" s="7">
        <v>1.022</v>
      </c>
      <c r="E161" s="7">
        <v>1.0229999999999999</v>
      </c>
      <c r="F161" s="16">
        <v>891</v>
      </c>
    </row>
    <row r="162" spans="1:6" ht="12.75" hidden="1" customHeight="1" x14ac:dyDescent="0.25">
      <c r="A162" s="6" t="s">
        <v>769</v>
      </c>
      <c r="B162" s="7">
        <v>1.024</v>
      </c>
      <c r="C162" s="7">
        <v>1.024</v>
      </c>
      <c r="D162" s="7">
        <v>1.022</v>
      </c>
      <c r="E162" s="7">
        <v>1.0229999999999999</v>
      </c>
      <c r="F162" s="16">
        <v>892</v>
      </c>
    </row>
    <row r="163" spans="1:6" ht="12.75" hidden="1" customHeight="1" x14ac:dyDescent="0.25">
      <c r="A163" s="6" t="s">
        <v>770</v>
      </c>
      <c r="B163" s="7">
        <v>1.024</v>
      </c>
      <c r="C163" s="7">
        <v>1.024</v>
      </c>
      <c r="D163" s="7">
        <v>1.022</v>
      </c>
      <c r="E163" s="7">
        <v>1.0229999999999999</v>
      </c>
      <c r="F163" s="16">
        <v>893</v>
      </c>
    </row>
    <row r="164" spans="1:6" ht="12.75" hidden="1" customHeight="1" x14ac:dyDescent="0.25">
      <c r="A164" s="6" t="s">
        <v>771</v>
      </c>
      <c r="B164" s="7">
        <v>1.024</v>
      </c>
      <c r="C164" s="7">
        <v>1.024</v>
      </c>
      <c r="D164" s="7">
        <v>1.022</v>
      </c>
      <c r="E164" s="7">
        <v>1.0229999999999999</v>
      </c>
      <c r="F164" s="16">
        <v>894</v>
      </c>
    </row>
    <row r="165" spans="1:6" ht="12.75" hidden="1" customHeight="1" x14ac:dyDescent="0.25">
      <c r="A165" s="6" t="s">
        <v>772</v>
      </c>
      <c r="B165" s="7">
        <v>1.024</v>
      </c>
      <c r="C165" s="7">
        <v>1.024</v>
      </c>
      <c r="D165" s="7">
        <v>1.022</v>
      </c>
      <c r="E165" s="7">
        <v>1.0229999999999999</v>
      </c>
      <c r="F165" s="16">
        <v>895</v>
      </c>
    </row>
    <row r="166" spans="1:6" ht="12.75" hidden="1" customHeight="1" x14ac:dyDescent="0.25">
      <c r="A166" s="6" t="s">
        <v>773</v>
      </c>
      <c r="B166" s="7">
        <v>1.024</v>
      </c>
      <c r="C166" s="7">
        <v>1.024</v>
      </c>
      <c r="D166" s="7">
        <v>1.022</v>
      </c>
      <c r="E166" s="7">
        <v>1.0229999999999999</v>
      </c>
      <c r="F166" s="16">
        <v>896</v>
      </c>
    </row>
    <row r="167" spans="1:6" ht="12.75" hidden="1" customHeight="1" x14ac:dyDescent="0.25">
      <c r="A167" s="6" t="s">
        <v>774</v>
      </c>
      <c r="B167" s="7">
        <v>1.024</v>
      </c>
      <c r="C167" s="7">
        <v>1.024</v>
      </c>
      <c r="D167" s="7">
        <v>1.022</v>
      </c>
      <c r="E167" s="7">
        <v>1.0229999999999999</v>
      </c>
      <c r="F167" s="16">
        <v>897</v>
      </c>
    </row>
    <row r="168" spans="1:6" ht="12.75" hidden="1" customHeight="1" x14ac:dyDescent="0.25">
      <c r="A168" s="6" t="s">
        <v>775</v>
      </c>
      <c r="B168" s="7">
        <v>1.024</v>
      </c>
      <c r="C168" s="7">
        <v>1.024</v>
      </c>
      <c r="D168" s="7">
        <v>1.022</v>
      </c>
      <c r="E168" s="7">
        <v>1.0229999999999999</v>
      </c>
      <c r="F168" s="16">
        <v>898</v>
      </c>
    </row>
    <row r="169" spans="1:6" ht="12.75" hidden="1" customHeight="1" x14ac:dyDescent="0.25">
      <c r="A169" s="6" t="s">
        <v>776</v>
      </c>
      <c r="B169" s="7">
        <v>1.024</v>
      </c>
      <c r="C169" s="7">
        <v>1.024</v>
      </c>
      <c r="D169" s="7">
        <v>1.022</v>
      </c>
      <c r="E169" s="7">
        <v>1.0229999999999999</v>
      </c>
      <c r="F169" s="16">
        <v>899</v>
      </c>
    </row>
    <row r="170" spans="1:6" ht="12.75" hidden="1" customHeight="1" x14ac:dyDescent="0.25">
      <c r="A170" s="6" t="s">
        <v>777</v>
      </c>
      <c r="B170" s="7">
        <v>1.024</v>
      </c>
      <c r="C170" s="7">
        <v>1.024</v>
      </c>
      <c r="D170" s="7">
        <v>1.022</v>
      </c>
      <c r="E170" s="7">
        <v>1.0229999999999999</v>
      </c>
      <c r="F170" s="16">
        <v>900</v>
      </c>
    </row>
    <row r="171" spans="1:6" ht="12.75" hidden="1" customHeight="1" x14ac:dyDescent="0.25">
      <c r="A171" s="6" t="s">
        <v>778</v>
      </c>
      <c r="B171" s="7">
        <v>1.024</v>
      </c>
      <c r="C171" s="7">
        <v>1.024</v>
      </c>
      <c r="D171" s="7">
        <v>1.022</v>
      </c>
      <c r="E171" s="7">
        <v>1.0229999999999999</v>
      </c>
      <c r="F171" s="16">
        <v>901</v>
      </c>
    </row>
    <row r="172" spans="1:6" ht="12.75" hidden="1" customHeight="1" x14ac:dyDescent="0.25">
      <c r="A172" s="6" t="s">
        <v>779</v>
      </c>
      <c r="B172" s="7">
        <v>1.024</v>
      </c>
      <c r="C172" s="7">
        <v>1.024</v>
      </c>
      <c r="D172" s="7">
        <v>1.022</v>
      </c>
      <c r="E172" s="7">
        <v>1.0229999999999999</v>
      </c>
      <c r="F172" s="16">
        <v>902</v>
      </c>
    </row>
    <row r="173" spans="1:6" ht="12.75" hidden="1" customHeight="1" x14ac:dyDescent="0.25">
      <c r="A173" s="6" t="s">
        <v>780</v>
      </c>
      <c r="B173" s="7">
        <v>1.024</v>
      </c>
      <c r="C173" s="7">
        <v>1.024</v>
      </c>
      <c r="D173" s="7">
        <v>1.022</v>
      </c>
      <c r="E173" s="7">
        <v>1.0229999999999999</v>
      </c>
      <c r="F173" s="16">
        <v>903</v>
      </c>
    </row>
    <row r="174" spans="1:6" ht="12.75" hidden="1" customHeight="1" x14ac:dyDescent="0.25">
      <c r="A174" s="6" t="s">
        <v>781</v>
      </c>
      <c r="B174" s="7">
        <v>1.024</v>
      </c>
      <c r="C174" s="7">
        <v>1.024</v>
      </c>
      <c r="D174" s="7">
        <v>1.022</v>
      </c>
      <c r="E174" s="7">
        <v>1.0229999999999999</v>
      </c>
      <c r="F174" s="16">
        <v>904</v>
      </c>
    </row>
    <row r="175" spans="1:6" ht="12.75" hidden="1" customHeight="1" x14ac:dyDescent="0.25">
      <c r="A175" s="6" t="s">
        <v>782</v>
      </c>
      <c r="B175" s="7">
        <v>1.024</v>
      </c>
      <c r="C175" s="7">
        <v>1.024</v>
      </c>
      <c r="D175" s="7">
        <v>1.022</v>
      </c>
      <c r="E175" s="7">
        <v>1.0229999999999999</v>
      </c>
      <c r="F175" s="16">
        <v>905</v>
      </c>
    </row>
    <row r="176" spans="1:6" ht="12.75" hidden="1" customHeight="1" x14ac:dyDescent="0.25">
      <c r="A176" s="6" t="s">
        <v>783</v>
      </c>
      <c r="B176" s="7">
        <v>1.024</v>
      </c>
      <c r="C176" s="7">
        <v>1.024</v>
      </c>
      <c r="D176" s="7">
        <v>1.022</v>
      </c>
      <c r="E176" s="7">
        <v>1.0229999999999999</v>
      </c>
      <c r="F176" s="16">
        <v>906</v>
      </c>
    </row>
    <row r="177" spans="1:6" ht="12.75" hidden="1" customHeight="1" x14ac:dyDescent="0.25">
      <c r="A177" s="6" t="s">
        <v>784</v>
      </c>
      <c r="B177" s="7">
        <v>1.024</v>
      </c>
      <c r="C177" s="7">
        <v>1.024</v>
      </c>
      <c r="D177" s="7">
        <v>1.022</v>
      </c>
      <c r="E177" s="7">
        <v>1.0229999999999999</v>
      </c>
      <c r="F177" s="16">
        <v>907</v>
      </c>
    </row>
    <row r="178" spans="1:6" ht="12.75" hidden="1" customHeight="1" x14ac:dyDescent="0.25">
      <c r="A178" s="6" t="s">
        <v>785</v>
      </c>
      <c r="B178" s="7">
        <v>1.024</v>
      </c>
      <c r="C178" s="7">
        <v>1.024</v>
      </c>
      <c r="D178" s="7">
        <v>1.022</v>
      </c>
      <c r="E178" s="7">
        <v>1.0229999999999999</v>
      </c>
      <c r="F178" s="16">
        <v>908</v>
      </c>
    </row>
    <row r="179" spans="1:6" ht="12.75" hidden="1" customHeight="1" x14ac:dyDescent="0.25">
      <c r="A179" s="6" t="s">
        <v>786</v>
      </c>
      <c r="B179" s="7">
        <v>1.024</v>
      </c>
      <c r="C179" s="7">
        <v>1.024</v>
      </c>
      <c r="D179" s="7">
        <v>1.022</v>
      </c>
      <c r="E179" s="7">
        <v>1.0229999999999999</v>
      </c>
      <c r="F179" s="16">
        <v>909</v>
      </c>
    </row>
    <row r="180" spans="1:6" ht="12.75" hidden="1" customHeight="1" x14ac:dyDescent="0.25">
      <c r="A180" s="6" t="s">
        <v>787</v>
      </c>
      <c r="B180" s="7">
        <v>1.024</v>
      </c>
      <c r="C180" s="7">
        <v>1.024</v>
      </c>
      <c r="D180" s="7">
        <v>1.022</v>
      </c>
      <c r="E180" s="7">
        <v>1.0229999999999999</v>
      </c>
      <c r="F180" s="16">
        <v>910</v>
      </c>
    </row>
    <row r="181" spans="1:6" ht="12.75" hidden="1" customHeight="1" x14ac:dyDescent="0.25">
      <c r="A181" s="6" t="s">
        <v>788</v>
      </c>
      <c r="B181" s="7">
        <v>1.024</v>
      </c>
      <c r="C181" s="7">
        <v>1.024</v>
      </c>
      <c r="D181" s="7">
        <v>1.022</v>
      </c>
      <c r="E181" s="7">
        <v>1.0229999999999999</v>
      </c>
      <c r="F181" s="16">
        <v>911</v>
      </c>
    </row>
    <row r="182" spans="1:6" ht="12.75" hidden="1" customHeight="1" x14ac:dyDescent="0.25">
      <c r="A182" s="6" t="s">
        <v>789</v>
      </c>
      <c r="B182" s="7">
        <v>1.024</v>
      </c>
      <c r="C182" s="7">
        <v>1.024</v>
      </c>
      <c r="D182" s="7">
        <v>1.022</v>
      </c>
      <c r="E182" s="7">
        <v>1.0229999999999999</v>
      </c>
      <c r="F182" s="16">
        <v>912</v>
      </c>
    </row>
    <row r="183" spans="1:6" ht="12.75" hidden="1" customHeight="1" x14ac:dyDescent="0.25">
      <c r="A183" s="6" t="s">
        <v>790</v>
      </c>
      <c r="B183" s="7">
        <v>1.024</v>
      </c>
      <c r="C183" s="7">
        <v>1.024</v>
      </c>
      <c r="D183" s="7">
        <v>1.022</v>
      </c>
      <c r="E183" s="7">
        <v>1.0229999999999999</v>
      </c>
      <c r="F183" s="16">
        <v>913</v>
      </c>
    </row>
    <row r="184" spans="1:6" ht="12.75" hidden="1" customHeight="1" x14ac:dyDescent="0.25">
      <c r="A184" s="6" t="s">
        <v>791</v>
      </c>
      <c r="B184" s="7">
        <v>1.024</v>
      </c>
      <c r="C184" s="7">
        <v>1.024</v>
      </c>
      <c r="D184" s="7">
        <v>1.022</v>
      </c>
      <c r="E184" s="7">
        <v>1.0229999999999999</v>
      </c>
      <c r="F184" s="16">
        <v>914</v>
      </c>
    </row>
    <row r="185" spans="1:6" ht="12.75" hidden="1" customHeight="1" x14ac:dyDescent="0.25">
      <c r="A185" s="6" t="s">
        <v>792</v>
      </c>
      <c r="B185" s="7">
        <v>1.024</v>
      </c>
      <c r="C185" s="7">
        <v>1.024</v>
      </c>
      <c r="D185" s="7">
        <v>1.022</v>
      </c>
      <c r="E185" s="7">
        <v>1.0229999999999999</v>
      </c>
      <c r="F185" s="16">
        <v>915</v>
      </c>
    </row>
    <row r="186" spans="1:6" ht="12.75" hidden="1" customHeight="1" x14ac:dyDescent="0.25">
      <c r="A186" s="6" t="s">
        <v>793</v>
      </c>
      <c r="B186" s="7">
        <v>1.024</v>
      </c>
      <c r="C186" s="7">
        <v>1.024</v>
      </c>
      <c r="D186" s="7">
        <v>1.022</v>
      </c>
      <c r="E186" s="7">
        <v>1.0229999999999999</v>
      </c>
      <c r="F186" s="16">
        <v>916</v>
      </c>
    </row>
    <row r="187" spans="1:6" ht="12.75" hidden="1" customHeight="1" x14ac:dyDescent="0.25">
      <c r="A187" s="6" t="s">
        <v>794</v>
      </c>
      <c r="B187" s="7">
        <v>1.024</v>
      </c>
      <c r="C187" s="7">
        <v>1.024</v>
      </c>
      <c r="D187" s="7">
        <v>1.022</v>
      </c>
      <c r="E187" s="7">
        <v>1.0229999999999999</v>
      </c>
      <c r="F187" s="16">
        <v>917</v>
      </c>
    </row>
    <row r="188" spans="1:6" ht="12.75" hidden="1" customHeight="1" x14ac:dyDescent="0.25">
      <c r="A188" s="6" t="s">
        <v>795</v>
      </c>
      <c r="B188" s="7">
        <v>1.024</v>
      </c>
      <c r="C188" s="7">
        <v>1.024</v>
      </c>
      <c r="D188" s="7">
        <v>1.022</v>
      </c>
      <c r="E188" s="7">
        <v>1.0229999999999999</v>
      </c>
      <c r="F188" s="16">
        <v>918</v>
      </c>
    </row>
    <row r="189" spans="1:6" ht="12.75" hidden="1" customHeight="1" x14ac:dyDescent="0.25">
      <c r="A189" s="6" t="s">
        <v>796</v>
      </c>
      <c r="B189" s="7">
        <v>1.024</v>
      </c>
      <c r="C189" s="7">
        <v>1.024</v>
      </c>
      <c r="D189" s="7">
        <v>1.022</v>
      </c>
      <c r="E189" s="7">
        <v>1.0229999999999999</v>
      </c>
      <c r="F189" s="16">
        <v>919</v>
      </c>
    </row>
    <row r="190" spans="1:6" ht="12.75" hidden="1" customHeight="1" x14ac:dyDescent="0.25">
      <c r="A190" s="6" t="s">
        <v>797</v>
      </c>
      <c r="B190" s="7">
        <v>1.024</v>
      </c>
      <c r="C190" s="7">
        <v>1.024</v>
      </c>
      <c r="D190" s="7">
        <v>1.022</v>
      </c>
      <c r="E190" s="7">
        <v>1.0229999999999999</v>
      </c>
      <c r="F190" s="16">
        <v>920</v>
      </c>
    </row>
    <row r="191" spans="1:6" ht="12.75" hidden="1" customHeight="1" x14ac:dyDescent="0.25">
      <c r="A191" s="6" t="s">
        <v>798</v>
      </c>
      <c r="B191" s="7">
        <v>1.002</v>
      </c>
      <c r="C191" s="7">
        <v>1.002</v>
      </c>
      <c r="D191" s="7">
        <v>1.002</v>
      </c>
      <c r="E191" s="7">
        <v>1.002</v>
      </c>
      <c r="F191" s="16">
        <v>7051</v>
      </c>
    </row>
    <row r="192" spans="1:6" ht="12.75" hidden="1" customHeight="1" x14ac:dyDescent="0.25">
      <c r="A192" s="6" t="s">
        <v>799</v>
      </c>
      <c r="B192" s="7">
        <v>1.0409999999999999</v>
      </c>
      <c r="C192" s="7">
        <v>1.0389999999999999</v>
      </c>
      <c r="D192" s="7">
        <v>1.032</v>
      </c>
      <c r="E192" s="7">
        <v>1.036</v>
      </c>
      <c r="F192" s="16">
        <v>7055</v>
      </c>
    </row>
    <row r="193" spans="1:6" ht="12.75" hidden="1" customHeight="1" x14ac:dyDescent="0.25">
      <c r="A193" s="6" t="s">
        <v>800</v>
      </c>
      <c r="B193" s="7">
        <v>1.002</v>
      </c>
      <c r="C193" s="7">
        <v>1.0029999999999999</v>
      </c>
      <c r="D193" s="7">
        <v>1.0029999999999999</v>
      </c>
      <c r="E193" s="7">
        <v>1.0029999999999999</v>
      </c>
      <c r="F193" s="16">
        <v>7159</v>
      </c>
    </row>
    <row r="194" spans="1:6" ht="12.75" hidden="1" customHeight="1" x14ac:dyDescent="0.25">
      <c r="A194" s="6" t="s">
        <v>801</v>
      </c>
      <c r="B194" s="7">
        <v>1.0089999999999999</v>
      </c>
      <c r="C194" s="7">
        <v>1.0149999999999999</v>
      </c>
      <c r="D194" s="7">
        <v>1.018</v>
      </c>
      <c r="E194" s="7">
        <v>1.0169999999999999</v>
      </c>
      <c r="F194" s="16">
        <v>7163</v>
      </c>
    </row>
    <row r="195" spans="1:6" ht="12.75" hidden="1" customHeight="1" x14ac:dyDescent="0.25">
      <c r="A195" s="6" t="s">
        <v>802</v>
      </c>
      <c r="B195" s="7">
        <v>1.024</v>
      </c>
      <c r="C195" s="7">
        <v>1.024</v>
      </c>
      <c r="D195" s="7">
        <v>1.0229999999999999</v>
      </c>
      <c r="E195" s="7">
        <v>1.0229999999999999</v>
      </c>
      <c r="F195" s="16">
        <v>7328</v>
      </c>
    </row>
    <row r="196" spans="1:6" ht="12.75" hidden="1" customHeight="1" x14ac:dyDescent="0.25">
      <c r="A196" s="6" t="s">
        <v>803</v>
      </c>
      <c r="B196" s="7">
        <v>1.024</v>
      </c>
      <c r="C196" s="7">
        <v>1.024</v>
      </c>
      <c r="D196" s="7">
        <v>1.022</v>
      </c>
      <c r="E196" s="7">
        <v>1.0229999999999999</v>
      </c>
      <c r="F196" s="16">
        <v>7346</v>
      </c>
    </row>
    <row r="197" spans="1:6" hidden="1" x14ac:dyDescent="0.25"/>
    <row r="198" spans="1:6" ht="22.5" hidden="1" customHeight="1" x14ac:dyDescent="0.25">
      <c r="A198" s="150" t="s">
        <v>35</v>
      </c>
      <c r="B198" s="151"/>
      <c r="C198" s="151"/>
      <c r="D198" s="151"/>
      <c r="E198" s="151"/>
      <c r="F198" s="152"/>
    </row>
    <row r="199" spans="1:6" ht="22.5" hidden="1" customHeight="1" x14ac:dyDescent="0.25">
      <c r="A199" s="150" t="s">
        <v>275</v>
      </c>
      <c r="B199" s="151"/>
      <c r="C199" s="151"/>
      <c r="D199" s="151"/>
      <c r="E199" s="151"/>
      <c r="F199" s="152"/>
    </row>
    <row r="200" spans="1:6" ht="33" hidden="1" customHeight="1" x14ac:dyDescent="0.25">
      <c r="A200" s="2" t="s">
        <v>37</v>
      </c>
      <c r="B200" s="2" t="s">
        <v>2</v>
      </c>
      <c r="C200" s="2" t="s">
        <v>3</v>
      </c>
      <c r="D200" s="2" t="s">
        <v>4</v>
      </c>
      <c r="E200" s="2" t="s">
        <v>5</v>
      </c>
      <c r="F200" s="2" t="s">
        <v>23</v>
      </c>
    </row>
    <row r="201" spans="1:6" hidden="1" x14ac:dyDescent="0.25">
      <c r="A201" s="6" t="s">
        <v>804</v>
      </c>
      <c r="B201" s="7">
        <v>1.0109999999999999</v>
      </c>
      <c r="C201" s="7">
        <v>1.0109999999999999</v>
      </c>
      <c r="D201" s="7">
        <v>1.0109999999999999</v>
      </c>
      <c r="E201" s="7">
        <v>1.0109999999999999</v>
      </c>
      <c r="F201" s="16">
        <v>425</v>
      </c>
    </row>
    <row r="202" spans="1:6" hidden="1" x14ac:dyDescent="0.25">
      <c r="A202" s="6" t="s">
        <v>805</v>
      </c>
      <c r="B202" s="7">
        <v>1.0089999999999999</v>
      </c>
      <c r="C202" s="7">
        <v>1.008</v>
      </c>
      <c r="D202" s="7">
        <v>1.006</v>
      </c>
      <c r="E202" s="7">
        <v>1.0069999999999999</v>
      </c>
      <c r="F202" s="16">
        <v>426</v>
      </c>
    </row>
    <row r="203" spans="1:6" hidden="1" x14ac:dyDescent="0.25">
      <c r="A203" s="6" t="s">
        <v>806</v>
      </c>
      <c r="B203" s="7">
        <v>1.0089999999999999</v>
      </c>
      <c r="C203" s="7">
        <v>1.008</v>
      </c>
      <c r="D203" s="7">
        <v>1.006</v>
      </c>
      <c r="E203" s="7">
        <v>1.0069999999999999</v>
      </c>
      <c r="F203" s="16">
        <v>427</v>
      </c>
    </row>
    <row r="204" spans="1:6" hidden="1" x14ac:dyDescent="0.25">
      <c r="A204" s="6" t="s">
        <v>807</v>
      </c>
      <c r="B204" s="7">
        <v>1.0009999999999999</v>
      </c>
      <c r="C204" s="7">
        <v>1.024</v>
      </c>
      <c r="D204" s="7">
        <v>1.022</v>
      </c>
      <c r="E204" s="7">
        <v>1.0229999999999999</v>
      </c>
      <c r="F204" s="16">
        <v>601</v>
      </c>
    </row>
    <row r="205" spans="1:6" hidden="1" x14ac:dyDescent="0.25">
      <c r="A205" s="6" t="s">
        <v>808</v>
      </c>
      <c r="B205" s="7">
        <v>1.0149999999999999</v>
      </c>
      <c r="C205" s="7">
        <v>1.0149999999999999</v>
      </c>
      <c r="D205" s="7">
        <v>1.014</v>
      </c>
      <c r="E205" s="7">
        <v>1.014</v>
      </c>
      <c r="F205" s="16">
        <v>617</v>
      </c>
    </row>
    <row r="206" spans="1:6" hidden="1" x14ac:dyDescent="0.25">
      <c r="A206" s="6" t="s">
        <v>809</v>
      </c>
      <c r="B206" s="7">
        <v>1.0149999999999999</v>
      </c>
      <c r="C206" s="7">
        <v>1.0149999999999999</v>
      </c>
      <c r="D206" s="7">
        <v>1.014</v>
      </c>
      <c r="E206" s="7">
        <v>1.014</v>
      </c>
      <c r="F206" s="16">
        <v>618</v>
      </c>
    </row>
    <row r="207" spans="1:6" hidden="1" x14ac:dyDescent="0.25">
      <c r="A207" s="6" t="s">
        <v>810</v>
      </c>
      <c r="B207" s="7">
        <v>1.0149999999999999</v>
      </c>
      <c r="C207" s="7">
        <v>1.0149999999999999</v>
      </c>
      <c r="D207" s="7">
        <v>1.014</v>
      </c>
      <c r="E207" s="7">
        <v>1.014</v>
      </c>
      <c r="F207" s="16">
        <v>619</v>
      </c>
    </row>
    <row r="208" spans="1:6" hidden="1" x14ac:dyDescent="0.25">
      <c r="A208" s="6" t="s">
        <v>811</v>
      </c>
      <c r="B208" s="7">
        <v>1.024</v>
      </c>
      <c r="C208" s="7">
        <v>1.024</v>
      </c>
      <c r="D208" s="7">
        <v>1.022</v>
      </c>
      <c r="E208" s="7">
        <v>1.0229999999999999</v>
      </c>
      <c r="F208" s="16">
        <v>621</v>
      </c>
    </row>
    <row r="209" spans="1:6" hidden="1" x14ac:dyDescent="0.25">
      <c r="A209" s="6" t="s">
        <v>812</v>
      </c>
      <c r="B209" s="7">
        <v>1.032</v>
      </c>
      <c r="C209" s="7">
        <v>1.0309999999999999</v>
      </c>
      <c r="D209" s="7">
        <v>1.03</v>
      </c>
      <c r="E209" s="7">
        <v>1.03</v>
      </c>
      <c r="F209" s="16">
        <v>633</v>
      </c>
    </row>
    <row r="210" spans="1:6" hidden="1" x14ac:dyDescent="0.25">
      <c r="A210" s="6" t="s">
        <v>813</v>
      </c>
      <c r="B210" s="7">
        <v>1.002</v>
      </c>
      <c r="C210" s="7">
        <v>1.002</v>
      </c>
      <c r="D210" s="7">
        <v>1.002</v>
      </c>
      <c r="E210" s="7">
        <v>1.002</v>
      </c>
      <c r="F210" s="16">
        <v>636</v>
      </c>
    </row>
    <row r="211" spans="1:6" hidden="1" x14ac:dyDescent="0.25">
      <c r="A211" s="6" t="s">
        <v>814</v>
      </c>
      <c r="B211" s="7">
        <v>1.024</v>
      </c>
      <c r="C211" s="7">
        <v>1.0269999999999999</v>
      </c>
      <c r="D211" s="7">
        <v>1.022</v>
      </c>
      <c r="E211" s="7">
        <v>1.0269999999999999</v>
      </c>
      <c r="F211" s="16">
        <v>642</v>
      </c>
    </row>
    <row r="212" spans="1:6" hidden="1" x14ac:dyDescent="0.25">
      <c r="A212" s="6" t="s">
        <v>815</v>
      </c>
      <c r="B212" s="7">
        <v>1.024</v>
      </c>
      <c r="C212" s="7">
        <v>1.028</v>
      </c>
      <c r="D212" s="7">
        <v>1.022</v>
      </c>
      <c r="E212" s="7">
        <v>1.028</v>
      </c>
      <c r="F212" s="16">
        <v>643</v>
      </c>
    </row>
    <row r="213" spans="1:6" hidden="1" x14ac:dyDescent="0.25">
      <c r="A213" s="6" t="s">
        <v>816</v>
      </c>
      <c r="B213" s="7">
        <v>1.0189999999999999</v>
      </c>
      <c r="C213" s="7">
        <v>1.024</v>
      </c>
      <c r="D213" s="7">
        <v>1.022</v>
      </c>
      <c r="E213" s="7">
        <v>1.0229999999999999</v>
      </c>
      <c r="F213" s="16">
        <v>644</v>
      </c>
    </row>
    <row r="214" spans="1:6" hidden="1" x14ac:dyDescent="0.25">
      <c r="A214" s="6" t="s">
        <v>817</v>
      </c>
      <c r="B214" s="7">
        <v>1.0069999999999999</v>
      </c>
      <c r="C214" s="7">
        <v>1.024</v>
      </c>
      <c r="D214" s="7">
        <v>1.022</v>
      </c>
      <c r="E214" s="7">
        <v>1.0229999999999999</v>
      </c>
      <c r="F214" s="16">
        <v>645</v>
      </c>
    </row>
    <row r="215" spans="1:6" hidden="1" x14ac:dyDescent="0.25">
      <c r="A215" s="6" t="s">
        <v>818</v>
      </c>
      <c r="B215" s="7">
        <v>1.0109999999999999</v>
      </c>
      <c r="C215" s="7">
        <v>1.024</v>
      </c>
      <c r="D215" s="7">
        <v>1.022</v>
      </c>
      <c r="E215" s="7">
        <v>1.0229999999999999</v>
      </c>
      <c r="F215" s="16">
        <v>646</v>
      </c>
    </row>
    <row r="216" spans="1:6" hidden="1" x14ac:dyDescent="0.25">
      <c r="A216" s="6" t="s">
        <v>819</v>
      </c>
      <c r="B216" s="7">
        <v>1.032</v>
      </c>
      <c r="C216" s="7">
        <v>1.0309999999999999</v>
      </c>
      <c r="D216" s="7">
        <v>1.03</v>
      </c>
      <c r="E216" s="7">
        <v>1.03</v>
      </c>
      <c r="F216" s="16">
        <v>647</v>
      </c>
    </row>
    <row r="217" spans="1:6" hidden="1" x14ac:dyDescent="0.25">
      <c r="A217" s="6" t="s">
        <v>820</v>
      </c>
      <c r="B217" s="7">
        <v>1.0089999999999999</v>
      </c>
      <c r="C217" s="7">
        <v>1.008</v>
      </c>
      <c r="D217" s="7">
        <v>1.006</v>
      </c>
      <c r="E217" s="7">
        <v>1.0069999999999999</v>
      </c>
      <c r="F217" s="16">
        <v>648</v>
      </c>
    </row>
    <row r="218" spans="1:6" hidden="1" x14ac:dyDescent="0.25">
      <c r="A218" s="6" t="s">
        <v>821</v>
      </c>
      <c r="B218" s="7">
        <v>1.006</v>
      </c>
      <c r="C218" s="7">
        <v>1.006</v>
      </c>
      <c r="D218" s="7">
        <v>1.006</v>
      </c>
      <c r="E218" s="7">
        <v>1.006</v>
      </c>
      <c r="F218" s="16">
        <v>649</v>
      </c>
    </row>
    <row r="219" spans="1:6" hidden="1" x14ac:dyDescent="0.25">
      <c r="A219" s="6" t="s">
        <v>822</v>
      </c>
      <c r="B219" s="7">
        <v>1.02</v>
      </c>
      <c r="C219" s="7">
        <v>1.0189999999999999</v>
      </c>
      <c r="D219" s="7">
        <v>1.0209999999999999</v>
      </c>
      <c r="E219" s="7">
        <v>1.02</v>
      </c>
      <c r="F219" s="16">
        <v>650</v>
      </c>
    </row>
    <row r="220" spans="1:6" hidden="1" x14ac:dyDescent="0.25">
      <c r="A220" s="6" t="s">
        <v>823</v>
      </c>
      <c r="B220" s="7">
        <v>1.099</v>
      </c>
      <c r="C220" s="7">
        <v>1.099</v>
      </c>
      <c r="D220" s="7">
        <v>1.099</v>
      </c>
      <c r="E220" s="7">
        <v>1.0980000000000001</v>
      </c>
      <c r="F220" s="16">
        <v>651</v>
      </c>
    </row>
    <row r="221" spans="1:6" hidden="1" x14ac:dyDescent="0.25">
      <c r="A221" s="6" t="s">
        <v>824</v>
      </c>
      <c r="B221" s="7">
        <v>1.0349999999999999</v>
      </c>
      <c r="C221" s="7">
        <v>1.034</v>
      </c>
      <c r="D221" s="7">
        <v>1.036</v>
      </c>
      <c r="E221" s="7">
        <v>1.036</v>
      </c>
      <c r="F221" s="16">
        <v>652</v>
      </c>
    </row>
    <row r="222" spans="1:6" hidden="1" x14ac:dyDescent="0.25">
      <c r="A222" s="6" t="s">
        <v>825</v>
      </c>
      <c r="B222" s="7">
        <v>1.016</v>
      </c>
      <c r="C222" s="7">
        <v>1.0169999999999999</v>
      </c>
      <c r="D222" s="7">
        <v>1.0309999999999999</v>
      </c>
      <c r="E222" s="7">
        <v>1.034</v>
      </c>
      <c r="F222" s="16">
        <v>653</v>
      </c>
    </row>
    <row r="223" spans="1:6" hidden="1" x14ac:dyDescent="0.25">
      <c r="A223" s="6" t="s">
        <v>826</v>
      </c>
      <c r="B223" s="7">
        <v>1.032</v>
      </c>
      <c r="C223" s="7">
        <v>1.0309999999999999</v>
      </c>
      <c r="D223" s="7">
        <v>1.03</v>
      </c>
      <c r="E223" s="7">
        <v>1.03</v>
      </c>
      <c r="F223" s="16">
        <v>658</v>
      </c>
    </row>
    <row r="224" spans="1:6" hidden="1" x14ac:dyDescent="0.25">
      <c r="A224" s="6" t="s">
        <v>827</v>
      </c>
      <c r="B224" s="7">
        <v>1.0249999999999999</v>
      </c>
      <c r="C224" s="7">
        <v>1.0229999999999999</v>
      </c>
      <c r="D224" s="7">
        <v>1.026</v>
      </c>
      <c r="E224" s="7">
        <v>1.0229999999999999</v>
      </c>
      <c r="F224" s="16">
        <v>659</v>
      </c>
    </row>
    <row r="225" spans="1:6" hidden="1" x14ac:dyDescent="0.25">
      <c r="A225" s="6" t="s">
        <v>828</v>
      </c>
      <c r="B225" s="7">
        <v>1.0209999999999999</v>
      </c>
      <c r="C225" s="7">
        <v>1.0209999999999999</v>
      </c>
      <c r="D225" s="7">
        <v>1.0209999999999999</v>
      </c>
      <c r="E225" s="7">
        <v>1.0209999999999999</v>
      </c>
      <c r="F225" s="16">
        <v>660</v>
      </c>
    </row>
    <row r="226" spans="1:6" hidden="1" x14ac:dyDescent="0.25">
      <c r="A226" s="6" t="s">
        <v>829</v>
      </c>
      <c r="B226" s="7">
        <v>0.99199999999999999</v>
      </c>
      <c r="C226" s="7">
        <v>0.99299999999999999</v>
      </c>
      <c r="D226" s="7">
        <v>0.99199999999999999</v>
      </c>
      <c r="E226" s="7">
        <v>0.99199999999999999</v>
      </c>
      <c r="F226" s="16">
        <v>661</v>
      </c>
    </row>
    <row r="227" spans="1:6" hidden="1" x14ac:dyDescent="0.25">
      <c r="A227" s="6" t="s">
        <v>830</v>
      </c>
      <c r="B227" s="7">
        <v>1.028</v>
      </c>
      <c r="C227" s="7">
        <v>1.028</v>
      </c>
      <c r="D227" s="7">
        <v>1.028</v>
      </c>
      <c r="E227" s="7">
        <v>1.028</v>
      </c>
      <c r="F227" s="16">
        <v>662</v>
      </c>
    </row>
    <row r="228" spans="1:6" hidden="1" x14ac:dyDescent="0.25">
      <c r="A228" s="6" t="s">
        <v>831</v>
      </c>
      <c r="B228" s="7">
        <v>1.008</v>
      </c>
      <c r="C228" s="7">
        <v>1.0069999999999999</v>
      </c>
      <c r="D228" s="7">
        <v>1.008</v>
      </c>
      <c r="E228" s="7">
        <v>1.0089999999999999</v>
      </c>
      <c r="F228" s="16">
        <v>663</v>
      </c>
    </row>
    <row r="229" spans="1:6" hidden="1" x14ac:dyDescent="0.25">
      <c r="A229" s="6" t="s">
        <v>832</v>
      </c>
      <c r="B229" s="7">
        <v>1.006</v>
      </c>
      <c r="C229" s="7">
        <v>1.008</v>
      </c>
      <c r="D229" s="7">
        <v>1.0089999999999999</v>
      </c>
      <c r="E229" s="7">
        <v>1.0089999999999999</v>
      </c>
      <c r="F229" s="16">
        <v>664</v>
      </c>
    </row>
    <row r="230" spans="1:6" hidden="1" x14ac:dyDescent="0.25">
      <c r="A230" s="6" t="s">
        <v>833</v>
      </c>
      <c r="B230" s="7">
        <v>1.024</v>
      </c>
      <c r="C230" s="7">
        <v>1.024</v>
      </c>
      <c r="D230" s="7">
        <v>1.022</v>
      </c>
      <c r="E230" s="7">
        <v>1.0229999999999999</v>
      </c>
      <c r="F230" s="16">
        <v>665</v>
      </c>
    </row>
    <row r="231" spans="1:6" hidden="1" x14ac:dyDescent="0.25">
      <c r="A231" s="6" t="s">
        <v>834</v>
      </c>
      <c r="B231" s="7">
        <v>1.0349999999999999</v>
      </c>
      <c r="C231" s="7">
        <v>1.036</v>
      </c>
      <c r="D231" s="7">
        <v>1.036</v>
      </c>
      <c r="E231" s="7">
        <v>1.036</v>
      </c>
      <c r="F231" s="16">
        <v>666</v>
      </c>
    </row>
    <row r="232" spans="1:6" hidden="1" x14ac:dyDescent="0.25">
      <c r="A232" s="6" t="s">
        <v>723</v>
      </c>
      <c r="B232" s="7">
        <v>1.022</v>
      </c>
      <c r="C232" s="7">
        <v>1.022</v>
      </c>
      <c r="D232" s="7">
        <v>1.0229999999999999</v>
      </c>
      <c r="E232" s="7">
        <v>1.0229999999999999</v>
      </c>
      <c r="F232" s="16">
        <v>667</v>
      </c>
    </row>
    <row r="233" spans="1:6" hidden="1" x14ac:dyDescent="0.25">
      <c r="A233" s="6" t="s">
        <v>835</v>
      </c>
      <c r="B233" s="7">
        <v>0.999</v>
      </c>
      <c r="C233" s="7">
        <v>0.999</v>
      </c>
      <c r="D233" s="7">
        <v>0.999</v>
      </c>
      <c r="E233" s="7">
        <v>0.999</v>
      </c>
      <c r="F233" s="16">
        <v>668</v>
      </c>
    </row>
    <row r="234" spans="1:6" hidden="1" x14ac:dyDescent="0.25">
      <c r="A234" s="6" t="s">
        <v>836</v>
      </c>
      <c r="B234" s="7">
        <v>1.0249999999999999</v>
      </c>
      <c r="C234" s="7">
        <v>1.026</v>
      </c>
      <c r="D234" s="7">
        <v>1.026</v>
      </c>
      <c r="E234" s="7">
        <v>1.026</v>
      </c>
      <c r="F234" s="16">
        <v>670</v>
      </c>
    </row>
    <row r="235" spans="1:6" hidden="1" x14ac:dyDescent="0.25">
      <c r="A235" s="6" t="s">
        <v>837</v>
      </c>
      <c r="B235" s="7">
        <v>1.0029999999999999</v>
      </c>
      <c r="C235" s="7">
        <v>1.0029999999999999</v>
      </c>
      <c r="D235" s="7">
        <v>1.004</v>
      </c>
      <c r="E235" s="7">
        <v>1.004</v>
      </c>
      <c r="F235" s="16">
        <v>674</v>
      </c>
    </row>
    <row r="236" spans="1:6" hidden="1" x14ac:dyDescent="0.25">
      <c r="A236" s="6" t="s">
        <v>838</v>
      </c>
      <c r="B236" s="7">
        <v>1.024</v>
      </c>
      <c r="C236" s="7">
        <v>1.024</v>
      </c>
      <c r="D236" s="7">
        <v>1.022</v>
      </c>
      <c r="E236" s="7">
        <v>1.0229999999999999</v>
      </c>
      <c r="F236" s="16">
        <v>675</v>
      </c>
    </row>
    <row r="237" spans="1:6" hidden="1" x14ac:dyDescent="0.25">
      <c r="A237" s="6" t="s">
        <v>839</v>
      </c>
      <c r="B237" s="7">
        <v>1.0169999999999999</v>
      </c>
      <c r="C237" s="7">
        <v>1.0169999999999999</v>
      </c>
      <c r="D237" s="7">
        <v>1.02</v>
      </c>
      <c r="E237" s="7">
        <v>1.02</v>
      </c>
      <c r="F237" s="16">
        <v>676</v>
      </c>
    </row>
    <row r="238" spans="1:6" hidden="1" x14ac:dyDescent="0.25">
      <c r="A238" s="6" t="s">
        <v>840</v>
      </c>
      <c r="B238" s="7">
        <v>1.0089999999999999</v>
      </c>
      <c r="C238" s="7">
        <v>1.008</v>
      </c>
      <c r="D238" s="7">
        <v>1.006</v>
      </c>
      <c r="E238" s="7">
        <v>1.0069999999999999</v>
      </c>
      <c r="F238" s="16">
        <v>677</v>
      </c>
    </row>
    <row r="239" spans="1:6" hidden="1" x14ac:dyDescent="0.25">
      <c r="A239" s="6" t="s">
        <v>841</v>
      </c>
      <c r="B239" s="7">
        <v>1.004</v>
      </c>
      <c r="C239" s="7">
        <v>1.0049999999999999</v>
      </c>
      <c r="D239" s="7">
        <v>1.0049999999999999</v>
      </c>
      <c r="E239" s="7">
        <v>1.0049999999999999</v>
      </c>
      <c r="F239" s="16">
        <v>678</v>
      </c>
    </row>
    <row r="240" spans="1:6" hidden="1" x14ac:dyDescent="0.25">
      <c r="A240" s="6" t="s">
        <v>842</v>
      </c>
      <c r="B240" s="7">
        <v>1.0329999999999999</v>
      </c>
      <c r="C240" s="7">
        <v>1.0329999999999999</v>
      </c>
      <c r="D240" s="7">
        <v>1.0329999999999999</v>
      </c>
      <c r="E240" s="7">
        <v>1.0329999999999999</v>
      </c>
      <c r="F240" s="16">
        <v>679</v>
      </c>
    </row>
    <row r="241" spans="1:6" hidden="1" x14ac:dyDescent="0.25">
      <c r="A241" s="6" t="s">
        <v>843</v>
      </c>
      <c r="B241" s="7">
        <v>1.0109999999999999</v>
      </c>
      <c r="C241" s="7">
        <v>1.0109999999999999</v>
      </c>
      <c r="D241" s="7">
        <v>1.0109999999999999</v>
      </c>
      <c r="E241" s="7">
        <v>1.0109999999999999</v>
      </c>
      <c r="F241" s="16">
        <v>684</v>
      </c>
    </row>
    <row r="242" spans="1:6" hidden="1" x14ac:dyDescent="0.25">
      <c r="A242" s="6" t="s">
        <v>844</v>
      </c>
      <c r="B242" s="7">
        <v>0.999</v>
      </c>
      <c r="C242" s="7">
        <v>0.998</v>
      </c>
      <c r="D242" s="7">
        <v>1.0009999999999999</v>
      </c>
      <c r="E242" s="7">
        <v>1.0009999999999999</v>
      </c>
      <c r="F242" s="16">
        <v>685</v>
      </c>
    </row>
    <row r="243" spans="1:6" hidden="1" x14ac:dyDescent="0.25">
      <c r="A243" s="6" t="s">
        <v>845</v>
      </c>
      <c r="B243" s="7">
        <v>1.02</v>
      </c>
      <c r="C243" s="7">
        <v>1.0189999999999999</v>
      </c>
      <c r="D243" s="7">
        <v>1.0209999999999999</v>
      </c>
      <c r="E243" s="7">
        <v>1.0209999999999999</v>
      </c>
      <c r="F243" s="16">
        <v>686</v>
      </c>
    </row>
    <row r="244" spans="1:6" hidden="1" x14ac:dyDescent="0.25">
      <c r="A244" s="6" t="s">
        <v>846</v>
      </c>
      <c r="B244" s="7">
        <v>1.006</v>
      </c>
      <c r="C244" s="7">
        <v>1.006</v>
      </c>
      <c r="D244" s="7">
        <v>1.0069999999999999</v>
      </c>
      <c r="E244" s="7">
        <v>1.0069999999999999</v>
      </c>
      <c r="F244" s="16">
        <v>687</v>
      </c>
    </row>
    <row r="245" spans="1:6" hidden="1" x14ac:dyDescent="0.25">
      <c r="A245" s="6" t="s">
        <v>847</v>
      </c>
      <c r="B245" s="7">
        <v>1.024</v>
      </c>
      <c r="C245" s="7">
        <v>1.01</v>
      </c>
      <c r="D245" s="7">
        <v>1.022</v>
      </c>
      <c r="E245" s="7">
        <v>1.01</v>
      </c>
      <c r="F245" s="16">
        <v>721</v>
      </c>
    </row>
    <row r="246" spans="1:6" hidden="1" x14ac:dyDescent="0.25">
      <c r="A246" s="6" t="s">
        <v>848</v>
      </c>
      <c r="B246" s="7">
        <v>1.024</v>
      </c>
      <c r="C246" s="7">
        <v>1.0089999999999999</v>
      </c>
      <c r="D246" s="7">
        <v>1.022</v>
      </c>
      <c r="E246" s="7">
        <v>1.0089999999999999</v>
      </c>
      <c r="F246" s="16">
        <v>722</v>
      </c>
    </row>
    <row r="247" spans="1:6" hidden="1" x14ac:dyDescent="0.25">
      <c r="A247" s="6" t="s">
        <v>849</v>
      </c>
      <c r="B247" s="7">
        <v>1.024</v>
      </c>
      <c r="C247" s="7">
        <v>1.0309999999999999</v>
      </c>
      <c r="D247" s="7">
        <v>1.022</v>
      </c>
      <c r="E247" s="7">
        <v>1.0309999999999999</v>
      </c>
      <c r="F247" s="16">
        <v>723</v>
      </c>
    </row>
    <row r="248" spans="1:6" hidden="1" x14ac:dyDescent="0.25">
      <c r="A248" s="6" t="s">
        <v>850</v>
      </c>
      <c r="B248" s="7">
        <v>1.024</v>
      </c>
      <c r="C248" s="7">
        <v>1.004</v>
      </c>
      <c r="D248" s="7">
        <v>1.022</v>
      </c>
      <c r="E248" s="7">
        <v>1.004</v>
      </c>
      <c r="F248" s="16">
        <v>724</v>
      </c>
    </row>
    <row r="249" spans="1:6" hidden="1" x14ac:dyDescent="0.25">
      <c r="A249" s="6" t="s">
        <v>851</v>
      </c>
      <c r="B249" s="7">
        <v>1.024</v>
      </c>
      <c r="C249" s="7">
        <v>1.018</v>
      </c>
      <c r="D249" s="7">
        <v>1.022</v>
      </c>
      <c r="E249" s="7">
        <v>1.018</v>
      </c>
      <c r="F249" s="16">
        <v>725</v>
      </c>
    </row>
    <row r="250" spans="1:6" hidden="1" x14ac:dyDescent="0.25">
      <c r="A250" s="6" t="s">
        <v>852</v>
      </c>
      <c r="B250" s="7">
        <v>1.024</v>
      </c>
      <c r="C250" s="7">
        <v>1.018</v>
      </c>
      <c r="D250" s="7">
        <v>1.022</v>
      </c>
      <c r="E250" s="7">
        <v>1.018</v>
      </c>
      <c r="F250" s="16">
        <v>726</v>
      </c>
    </row>
    <row r="251" spans="1:6" hidden="1" x14ac:dyDescent="0.25">
      <c r="A251" s="6" t="s">
        <v>853</v>
      </c>
      <c r="B251" s="7">
        <v>1.018</v>
      </c>
      <c r="C251" s="7">
        <v>1.018</v>
      </c>
      <c r="D251" s="7">
        <v>1.0189999999999999</v>
      </c>
      <c r="E251" s="7">
        <v>1.0189999999999999</v>
      </c>
      <c r="F251" s="16">
        <v>727</v>
      </c>
    </row>
    <row r="252" spans="1:6" hidden="1" x14ac:dyDescent="0.25">
      <c r="A252" s="6" t="s">
        <v>854</v>
      </c>
      <c r="B252" s="7">
        <v>1.03</v>
      </c>
      <c r="C252" s="7">
        <v>1.036</v>
      </c>
      <c r="D252" s="7">
        <v>1.038</v>
      </c>
      <c r="E252" s="7">
        <v>1.0369999999999999</v>
      </c>
      <c r="F252" s="16">
        <v>728</v>
      </c>
    </row>
    <row r="253" spans="1:6" hidden="1" x14ac:dyDescent="0.25">
      <c r="A253" s="6" t="s">
        <v>855</v>
      </c>
      <c r="B253" s="7">
        <v>1.002</v>
      </c>
      <c r="C253" s="7">
        <v>1.002</v>
      </c>
      <c r="D253" s="7">
        <v>1.0029999999999999</v>
      </c>
      <c r="E253" s="7">
        <v>1.0029999999999999</v>
      </c>
      <c r="F253" s="16">
        <v>729</v>
      </c>
    </row>
    <row r="254" spans="1:6" hidden="1" x14ac:dyDescent="0.25">
      <c r="A254" s="6" t="s">
        <v>856</v>
      </c>
      <c r="B254" s="7">
        <v>1.024</v>
      </c>
      <c r="C254" s="7">
        <v>1.024</v>
      </c>
      <c r="D254" s="7">
        <v>1.022</v>
      </c>
      <c r="E254" s="7">
        <v>1.0229999999999999</v>
      </c>
      <c r="F254" s="16">
        <v>730</v>
      </c>
    </row>
    <row r="255" spans="1:6" hidden="1" x14ac:dyDescent="0.25">
      <c r="A255" s="6" t="s">
        <v>857</v>
      </c>
      <c r="B255" s="7">
        <v>1.024</v>
      </c>
      <c r="C255" s="7">
        <v>1.0249999999999999</v>
      </c>
      <c r="D255" s="7">
        <v>1.022</v>
      </c>
      <c r="E255" s="7">
        <v>1.0249999999999999</v>
      </c>
      <c r="F255" s="16">
        <v>731</v>
      </c>
    </row>
    <row r="256" spans="1:6" hidden="1" x14ac:dyDescent="0.25">
      <c r="A256" s="6" t="s">
        <v>858</v>
      </c>
      <c r="B256" s="7">
        <v>1.024</v>
      </c>
      <c r="C256" s="7">
        <v>1.024</v>
      </c>
      <c r="D256" s="7">
        <v>1.022</v>
      </c>
      <c r="E256" s="7">
        <v>1.0229999999999999</v>
      </c>
      <c r="F256" s="16">
        <v>732</v>
      </c>
    </row>
    <row r="257" spans="1:6" hidden="1" x14ac:dyDescent="0.25">
      <c r="A257" s="6" t="s">
        <v>859</v>
      </c>
      <c r="B257" s="7">
        <v>1.024</v>
      </c>
      <c r="C257" s="7">
        <v>1.012</v>
      </c>
      <c r="D257" s="7">
        <v>1.022</v>
      </c>
      <c r="E257" s="7">
        <v>1.012</v>
      </c>
      <c r="F257" s="16">
        <v>733</v>
      </c>
    </row>
    <row r="258" spans="1:6" hidden="1" x14ac:dyDescent="0.25">
      <c r="A258" s="6" t="s">
        <v>860</v>
      </c>
      <c r="B258" s="7">
        <v>1.024</v>
      </c>
      <c r="C258" s="7">
        <v>1.024</v>
      </c>
      <c r="D258" s="7">
        <v>1.022</v>
      </c>
      <c r="E258" s="7">
        <v>1.0229999999999999</v>
      </c>
      <c r="F258" s="16">
        <v>734</v>
      </c>
    </row>
    <row r="259" spans="1:6" hidden="1" x14ac:dyDescent="0.25">
      <c r="A259" s="6" t="s">
        <v>861</v>
      </c>
      <c r="B259" s="7">
        <v>1.024</v>
      </c>
      <c r="C259" s="7">
        <v>1.034</v>
      </c>
      <c r="D259" s="7">
        <v>1.022</v>
      </c>
      <c r="E259" s="7">
        <v>1.034</v>
      </c>
      <c r="F259" s="16">
        <v>735</v>
      </c>
    </row>
    <row r="260" spans="1:6" hidden="1" x14ac:dyDescent="0.25">
      <c r="A260" s="6" t="s">
        <v>862</v>
      </c>
      <c r="B260" s="7">
        <v>1.0189999999999999</v>
      </c>
      <c r="C260" s="7">
        <v>1.0189999999999999</v>
      </c>
      <c r="D260" s="7">
        <v>1.02</v>
      </c>
      <c r="E260" s="7">
        <v>1.02</v>
      </c>
      <c r="F260" s="16">
        <v>736</v>
      </c>
    </row>
    <row r="261" spans="1:6" hidden="1" x14ac:dyDescent="0.25">
      <c r="A261" s="6" t="s">
        <v>863</v>
      </c>
      <c r="B261" s="7">
        <v>0.998</v>
      </c>
      <c r="C261" s="7">
        <v>1.0069999999999999</v>
      </c>
      <c r="D261" s="7">
        <v>1.008</v>
      </c>
      <c r="E261" s="7">
        <v>1.0069999999999999</v>
      </c>
      <c r="F261" s="16">
        <v>737</v>
      </c>
    </row>
    <row r="262" spans="1:6" hidden="1" x14ac:dyDescent="0.25">
      <c r="A262" s="6" t="s">
        <v>864</v>
      </c>
      <c r="B262" s="7">
        <v>0.995</v>
      </c>
      <c r="C262" s="7">
        <v>0.99399999999999999</v>
      </c>
      <c r="D262" s="7">
        <v>0.995</v>
      </c>
      <c r="E262" s="7">
        <v>0.996</v>
      </c>
      <c r="F262" s="16">
        <v>738</v>
      </c>
    </row>
    <row r="263" spans="1:6" hidden="1" x14ac:dyDescent="0.25">
      <c r="A263" s="6" t="s">
        <v>865</v>
      </c>
      <c r="B263" s="7">
        <v>1.024</v>
      </c>
      <c r="C263" s="7">
        <v>1.024</v>
      </c>
      <c r="D263" s="7">
        <v>1.022</v>
      </c>
      <c r="E263" s="7">
        <v>1.0229999999999999</v>
      </c>
      <c r="F263" s="16">
        <v>739</v>
      </c>
    </row>
    <row r="264" spans="1:6" hidden="1" x14ac:dyDescent="0.25">
      <c r="A264" s="6" t="s">
        <v>866</v>
      </c>
      <c r="B264" s="7">
        <v>1.0009999999999999</v>
      </c>
      <c r="C264" s="7">
        <v>1.0049999999999999</v>
      </c>
      <c r="D264" s="7">
        <v>1.0049999999999999</v>
      </c>
      <c r="E264" s="7">
        <v>1.0049999999999999</v>
      </c>
      <c r="F264" s="16">
        <v>740</v>
      </c>
    </row>
    <row r="265" spans="1:6" hidden="1" x14ac:dyDescent="0.25">
      <c r="A265" s="6" t="s">
        <v>867</v>
      </c>
      <c r="B265" s="7">
        <v>1.024</v>
      </c>
      <c r="C265" s="7">
        <v>1.0089999999999999</v>
      </c>
      <c r="D265" s="7">
        <v>1.022</v>
      </c>
      <c r="E265" s="7">
        <v>1.0089999999999999</v>
      </c>
      <c r="F265" s="16">
        <v>741</v>
      </c>
    </row>
    <row r="266" spans="1:6" hidden="1" x14ac:dyDescent="0.25">
      <c r="A266" s="6" t="s">
        <v>868</v>
      </c>
      <c r="B266" s="7">
        <v>1.024</v>
      </c>
      <c r="C266" s="7">
        <v>1.002</v>
      </c>
      <c r="D266" s="7">
        <v>1.022</v>
      </c>
      <c r="E266" s="7">
        <v>1.002</v>
      </c>
      <c r="F266" s="16">
        <v>742</v>
      </c>
    </row>
    <row r="267" spans="1:6" hidden="1" x14ac:dyDescent="0.25">
      <c r="A267" s="6" t="s">
        <v>869</v>
      </c>
      <c r="B267" s="7">
        <v>1.024</v>
      </c>
      <c r="C267" s="7">
        <v>1.024</v>
      </c>
      <c r="D267" s="7">
        <v>1.022</v>
      </c>
      <c r="E267" s="7">
        <v>1.0229999999999999</v>
      </c>
      <c r="F267" s="16">
        <v>743</v>
      </c>
    </row>
    <row r="268" spans="1:6" hidden="1" x14ac:dyDescent="0.25">
      <c r="A268" s="6" t="s">
        <v>870</v>
      </c>
      <c r="B268" s="7">
        <v>0.99299999999999999</v>
      </c>
      <c r="C268" s="7">
        <v>0.99199999999999999</v>
      </c>
      <c r="D268" s="7">
        <v>0.995</v>
      </c>
      <c r="E268" s="7">
        <v>0.99399999999999999</v>
      </c>
      <c r="F268" s="16">
        <v>744</v>
      </c>
    </row>
    <row r="269" spans="1:6" hidden="1" x14ac:dyDescent="0.25">
      <c r="A269" s="6" t="s">
        <v>871</v>
      </c>
      <c r="B269" s="7">
        <v>1.024</v>
      </c>
      <c r="C269" s="7">
        <v>1.0109999999999999</v>
      </c>
      <c r="D269" s="7">
        <v>1.022</v>
      </c>
      <c r="E269" s="7">
        <v>1.0109999999999999</v>
      </c>
      <c r="F269" s="16">
        <v>745</v>
      </c>
    </row>
    <row r="270" spans="1:6" hidden="1" x14ac:dyDescent="0.25">
      <c r="A270" s="6" t="s">
        <v>872</v>
      </c>
      <c r="B270" s="7">
        <v>1.024</v>
      </c>
      <c r="C270" s="7">
        <v>1.024</v>
      </c>
      <c r="D270" s="7">
        <v>1.022</v>
      </c>
      <c r="E270" s="7">
        <v>1.0229999999999999</v>
      </c>
      <c r="F270" s="16">
        <v>746</v>
      </c>
    </row>
    <row r="271" spans="1:6" hidden="1" x14ac:dyDescent="0.25">
      <c r="A271" s="6" t="s">
        <v>873</v>
      </c>
      <c r="B271" s="7">
        <v>1.024</v>
      </c>
      <c r="C271" s="7">
        <v>1.0069999999999999</v>
      </c>
      <c r="D271" s="7">
        <v>1.022</v>
      </c>
      <c r="E271" s="7">
        <v>1.0069999999999999</v>
      </c>
      <c r="F271" s="16">
        <v>747</v>
      </c>
    </row>
    <row r="272" spans="1:6" hidden="1" x14ac:dyDescent="0.25">
      <c r="A272" s="6" t="s">
        <v>874</v>
      </c>
      <c r="B272" s="7">
        <v>1.024</v>
      </c>
      <c r="C272" s="7">
        <v>1.024</v>
      </c>
      <c r="D272" s="7">
        <v>1.022</v>
      </c>
      <c r="E272" s="7">
        <v>1.0229999999999999</v>
      </c>
      <c r="F272" s="16">
        <v>748</v>
      </c>
    </row>
    <row r="273" spans="1:6" hidden="1" x14ac:dyDescent="0.25">
      <c r="A273" s="6" t="s">
        <v>875</v>
      </c>
      <c r="B273" s="7">
        <v>1.024</v>
      </c>
      <c r="C273" s="7">
        <v>1.018</v>
      </c>
      <c r="D273" s="7">
        <v>1.022</v>
      </c>
      <c r="E273" s="7">
        <v>1.018</v>
      </c>
      <c r="F273" s="16">
        <v>749</v>
      </c>
    </row>
    <row r="274" spans="1:6" hidden="1" x14ac:dyDescent="0.25">
      <c r="A274" s="6" t="s">
        <v>876</v>
      </c>
      <c r="B274" s="7">
        <v>1.024</v>
      </c>
      <c r="C274" s="7">
        <v>1.0189999999999999</v>
      </c>
      <c r="D274" s="7">
        <v>1.022</v>
      </c>
      <c r="E274" s="7">
        <v>1.0189999999999999</v>
      </c>
      <c r="F274" s="16">
        <v>772</v>
      </c>
    </row>
    <row r="275" spans="1:6" hidden="1" x14ac:dyDescent="0.25">
      <c r="A275" s="6" t="s">
        <v>877</v>
      </c>
      <c r="B275" s="7">
        <v>1.024</v>
      </c>
      <c r="C275" s="7">
        <v>1.024</v>
      </c>
      <c r="D275" s="7">
        <v>1.022</v>
      </c>
      <c r="E275" s="7">
        <v>1.0229999999999999</v>
      </c>
      <c r="F275" s="16">
        <v>773</v>
      </c>
    </row>
    <row r="276" spans="1:6" hidden="1" x14ac:dyDescent="0.25">
      <c r="A276" s="6" t="s">
        <v>878</v>
      </c>
      <c r="B276" s="7">
        <v>1.024</v>
      </c>
      <c r="C276" s="7">
        <v>1.0129999999999999</v>
      </c>
      <c r="D276" s="7">
        <v>1.022</v>
      </c>
      <c r="E276" s="7">
        <v>1.014</v>
      </c>
      <c r="F276" s="16">
        <v>774</v>
      </c>
    </row>
    <row r="277" spans="1:6" hidden="1" x14ac:dyDescent="0.25">
      <c r="A277" s="6" t="s">
        <v>879</v>
      </c>
      <c r="B277" s="7">
        <v>1.024</v>
      </c>
      <c r="C277" s="7">
        <v>1.024</v>
      </c>
      <c r="D277" s="7">
        <v>1.022</v>
      </c>
      <c r="E277" s="7">
        <v>1.0229999999999999</v>
      </c>
      <c r="F277" s="16">
        <v>775</v>
      </c>
    </row>
    <row r="278" spans="1:6" hidden="1" x14ac:dyDescent="0.25">
      <c r="A278" s="6" t="s">
        <v>880</v>
      </c>
      <c r="B278" s="7">
        <v>1.024</v>
      </c>
      <c r="C278" s="7">
        <v>1.024</v>
      </c>
      <c r="D278" s="7">
        <v>1.022</v>
      </c>
      <c r="E278" s="7">
        <v>1.0229999999999999</v>
      </c>
      <c r="F278" s="16">
        <v>776</v>
      </c>
    </row>
    <row r="279" spans="1:6" hidden="1" x14ac:dyDescent="0.25">
      <c r="A279" s="6" t="s">
        <v>881</v>
      </c>
      <c r="B279" s="7">
        <v>1.024</v>
      </c>
      <c r="C279" s="7">
        <v>1.024</v>
      </c>
      <c r="D279" s="7">
        <v>1.022</v>
      </c>
      <c r="E279" s="7">
        <v>1.0229999999999999</v>
      </c>
      <c r="F279" s="16">
        <v>777</v>
      </c>
    </row>
    <row r="280" spans="1:6" hidden="1" x14ac:dyDescent="0.25">
      <c r="A280" s="6" t="s">
        <v>882</v>
      </c>
      <c r="B280" s="7">
        <v>1.0089999999999999</v>
      </c>
      <c r="C280" s="7">
        <v>1.008</v>
      </c>
      <c r="D280" s="7">
        <v>1.006</v>
      </c>
      <c r="E280" s="7">
        <v>1.0069999999999999</v>
      </c>
      <c r="F280" s="16">
        <v>778</v>
      </c>
    </row>
    <row r="281" spans="1:6" hidden="1" x14ac:dyDescent="0.25">
      <c r="A281" s="6" t="s">
        <v>883</v>
      </c>
      <c r="B281" s="7">
        <v>1.0089999999999999</v>
      </c>
      <c r="C281" s="7">
        <v>1.008</v>
      </c>
      <c r="D281" s="7">
        <v>1.006</v>
      </c>
      <c r="E281" s="7">
        <v>1.0069999999999999</v>
      </c>
      <c r="F281" s="16">
        <v>779</v>
      </c>
    </row>
    <row r="282" spans="1:6" hidden="1" x14ac:dyDescent="0.25">
      <c r="A282" s="6" t="s">
        <v>884</v>
      </c>
      <c r="B282" s="7">
        <v>1.0149999999999999</v>
      </c>
      <c r="C282" s="7">
        <v>1.0149999999999999</v>
      </c>
      <c r="D282" s="7">
        <v>1.014</v>
      </c>
      <c r="E282" s="7">
        <v>1.014</v>
      </c>
      <c r="F282" s="16">
        <v>786</v>
      </c>
    </row>
    <row r="283" spans="1:6" hidden="1" x14ac:dyDescent="0.25">
      <c r="A283" s="6" t="s">
        <v>885</v>
      </c>
      <c r="B283" s="7">
        <v>1.024</v>
      </c>
      <c r="C283" s="7">
        <v>1.024</v>
      </c>
      <c r="D283" s="7">
        <v>1.022</v>
      </c>
      <c r="E283" s="7">
        <v>1.0229999999999999</v>
      </c>
      <c r="F283" s="16">
        <v>788</v>
      </c>
    </row>
    <row r="284" spans="1:6" hidden="1" x14ac:dyDescent="0.25">
      <c r="A284" s="6" t="s">
        <v>886</v>
      </c>
      <c r="B284" s="7">
        <v>1.024</v>
      </c>
      <c r="C284" s="7">
        <v>1.024</v>
      </c>
      <c r="D284" s="7">
        <v>1.022</v>
      </c>
      <c r="E284" s="7">
        <v>1.0229999999999999</v>
      </c>
      <c r="F284" s="16">
        <v>789</v>
      </c>
    </row>
    <row r="285" spans="1:6" hidden="1" x14ac:dyDescent="0.25">
      <c r="A285" s="6" t="s">
        <v>887</v>
      </c>
      <c r="B285" s="7">
        <v>1.0069999999999999</v>
      </c>
      <c r="C285" s="7">
        <v>1.024</v>
      </c>
      <c r="D285" s="7">
        <v>1.022</v>
      </c>
      <c r="E285" s="7">
        <v>1.0229999999999999</v>
      </c>
      <c r="F285" s="16">
        <v>790</v>
      </c>
    </row>
    <row r="286" spans="1:6" hidden="1" x14ac:dyDescent="0.25">
      <c r="A286" s="6" t="s">
        <v>888</v>
      </c>
      <c r="B286" s="7">
        <v>1.024</v>
      </c>
      <c r="C286" s="7">
        <v>1.0029999999999999</v>
      </c>
      <c r="D286" s="7">
        <v>1.022</v>
      </c>
      <c r="E286" s="7">
        <v>1.0029999999999999</v>
      </c>
      <c r="F286" s="16">
        <v>791</v>
      </c>
    </row>
    <row r="287" spans="1:6" hidden="1" x14ac:dyDescent="0.25">
      <c r="A287" s="6" t="s">
        <v>889</v>
      </c>
      <c r="B287" s="7">
        <v>1.024</v>
      </c>
      <c r="C287" s="7">
        <v>1.032</v>
      </c>
      <c r="D287" s="7">
        <v>1.022</v>
      </c>
      <c r="E287" s="7">
        <v>1.0309999999999999</v>
      </c>
      <c r="F287" s="16">
        <v>792</v>
      </c>
    </row>
    <row r="288" spans="1:6" hidden="1" x14ac:dyDescent="0.25">
      <c r="A288" s="6" t="s">
        <v>890</v>
      </c>
      <c r="B288" s="7">
        <v>1.024</v>
      </c>
      <c r="C288" s="7">
        <v>1.0309999999999999</v>
      </c>
      <c r="D288" s="7">
        <v>1.022</v>
      </c>
      <c r="E288" s="7">
        <v>1.0309999999999999</v>
      </c>
      <c r="F288" s="16">
        <v>793</v>
      </c>
    </row>
    <row r="289" spans="1:6" hidden="1" x14ac:dyDescent="0.25">
      <c r="A289" s="6" t="s">
        <v>891</v>
      </c>
      <c r="B289" s="7">
        <v>1.024</v>
      </c>
      <c r="C289" s="7">
        <v>1.024</v>
      </c>
      <c r="D289" s="7">
        <v>1.022</v>
      </c>
      <c r="E289" s="7">
        <v>1.0229999999999999</v>
      </c>
      <c r="F289" s="16">
        <v>921</v>
      </c>
    </row>
    <row r="290" spans="1:6" hidden="1" x14ac:dyDescent="0.25">
      <c r="A290" s="6" t="s">
        <v>892</v>
      </c>
      <c r="B290" s="7">
        <v>1.024</v>
      </c>
      <c r="C290" s="7">
        <v>1.024</v>
      </c>
      <c r="D290" s="7">
        <v>1.022</v>
      </c>
      <c r="E290" s="7">
        <v>1.0229999999999999</v>
      </c>
      <c r="F290" s="16">
        <v>922</v>
      </c>
    </row>
    <row r="291" spans="1:6" hidden="1" x14ac:dyDescent="0.25">
      <c r="A291" s="6" t="s">
        <v>893</v>
      </c>
      <c r="B291" s="7">
        <v>1.0049999999999999</v>
      </c>
      <c r="C291" s="7">
        <v>1.0049999999999999</v>
      </c>
      <c r="D291" s="7">
        <v>1.0049999999999999</v>
      </c>
      <c r="E291" s="7">
        <v>1.0049999999999999</v>
      </c>
      <c r="F291" s="16">
        <v>940</v>
      </c>
    </row>
    <row r="292" spans="1:6" hidden="1" x14ac:dyDescent="0.25">
      <c r="A292" s="6" t="s">
        <v>894</v>
      </c>
      <c r="B292" s="7">
        <v>1.024</v>
      </c>
      <c r="C292" s="7">
        <v>1.024</v>
      </c>
      <c r="D292" s="7">
        <v>1.022</v>
      </c>
      <c r="E292" s="7">
        <v>1.0229999999999999</v>
      </c>
      <c r="F292" s="16">
        <v>941</v>
      </c>
    </row>
    <row r="293" spans="1:6" hidden="1" x14ac:dyDescent="0.25">
      <c r="A293" s="6" t="s">
        <v>895</v>
      </c>
      <c r="B293" s="7">
        <v>1.0229999999999999</v>
      </c>
      <c r="C293" s="7">
        <v>1.024</v>
      </c>
      <c r="D293" s="7">
        <v>1.022</v>
      </c>
      <c r="E293" s="7">
        <v>1.0229999999999999</v>
      </c>
      <c r="F293" s="16">
        <v>942</v>
      </c>
    </row>
    <row r="294" spans="1:6" hidden="1" x14ac:dyDescent="0.25">
      <c r="A294" s="6" t="s">
        <v>896</v>
      </c>
      <c r="B294" s="7">
        <v>1.024</v>
      </c>
      <c r="C294" s="7">
        <v>1.0009999999999999</v>
      </c>
      <c r="D294" s="7">
        <v>1.022</v>
      </c>
      <c r="E294" s="7">
        <v>1</v>
      </c>
      <c r="F294" s="16">
        <v>943</v>
      </c>
    </row>
    <row r="295" spans="1:6" hidden="1" x14ac:dyDescent="0.25">
      <c r="A295" s="6" t="s">
        <v>897</v>
      </c>
      <c r="B295" s="7">
        <v>0.998</v>
      </c>
      <c r="C295" s="7">
        <v>0.998</v>
      </c>
      <c r="D295" s="7">
        <v>0.998</v>
      </c>
      <c r="E295" s="7">
        <v>0.998</v>
      </c>
      <c r="F295" s="16">
        <v>944</v>
      </c>
    </row>
    <row r="296" spans="1:6" hidden="1" x14ac:dyDescent="0.25">
      <c r="A296" s="6" t="s">
        <v>898</v>
      </c>
      <c r="B296" s="7">
        <v>1.024</v>
      </c>
      <c r="C296" s="7">
        <v>1.024</v>
      </c>
      <c r="D296" s="7">
        <v>1.022</v>
      </c>
      <c r="E296" s="7">
        <v>1.0069999999999999</v>
      </c>
      <c r="F296" s="16">
        <v>945</v>
      </c>
    </row>
    <row r="297" spans="1:6" hidden="1" x14ac:dyDescent="0.25">
      <c r="A297" s="6" t="s">
        <v>899</v>
      </c>
      <c r="B297" s="7">
        <v>1.087</v>
      </c>
      <c r="C297" s="7">
        <v>1.073</v>
      </c>
      <c r="D297" s="7">
        <v>1.022</v>
      </c>
      <c r="E297" s="7">
        <v>1.07</v>
      </c>
      <c r="F297" s="16">
        <v>946</v>
      </c>
    </row>
    <row r="298" spans="1:6" hidden="1" x14ac:dyDescent="0.25">
      <c r="A298" s="6" t="s">
        <v>900</v>
      </c>
      <c r="B298" s="7">
        <v>1.024</v>
      </c>
      <c r="C298" s="7">
        <v>1.032</v>
      </c>
      <c r="D298" s="7">
        <v>1.022</v>
      </c>
      <c r="E298" s="7">
        <v>1.0309999999999999</v>
      </c>
      <c r="F298" s="16">
        <v>947</v>
      </c>
    </row>
    <row r="299" spans="1:6" hidden="1" x14ac:dyDescent="0.25">
      <c r="A299" s="6" t="s">
        <v>901</v>
      </c>
      <c r="B299" s="7">
        <v>1.024</v>
      </c>
      <c r="C299" s="7">
        <v>1.012</v>
      </c>
      <c r="D299" s="7">
        <v>1.022</v>
      </c>
      <c r="E299" s="7">
        <v>1.012</v>
      </c>
      <c r="F299" s="16">
        <v>948</v>
      </c>
    </row>
    <row r="300" spans="1:6" hidden="1" x14ac:dyDescent="0.25">
      <c r="A300" s="6" t="s">
        <v>902</v>
      </c>
      <c r="B300" s="7">
        <v>1.0089999999999999</v>
      </c>
      <c r="C300" s="7">
        <v>1.024</v>
      </c>
      <c r="D300" s="7">
        <v>1.022</v>
      </c>
      <c r="E300" s="7">
        <v>1.014</v>
      </c>
      <c r="F300" s="16">
        <v>949</v>
      </c>
    </row>
    <row r="301" spans="1:6" hidden="1" x14ac:dyDescent="0.25">
      <c r="A301" s="6" t="s">
        <v>903</v>
      </c>
      <c r="B301" s="7">
        <v>1.024</v>
      </c>
      <c r="C301" s="7">
        <v>1.014</v>
      </c>
      <c r="D301" s="7">
        <v>1.022</v>
      </c>
      <c r="E301" s="7">
        <v>1.0129999999999999</v>
      </c>
      <c r="F301" s="16">
        <v>950</v>
      </c>
    </row>
    <row r="302" spans="1:6" hidden="1" x14ac:dyDescent="0.25">
      <c r="A302" s="6" t="s">
        <v>904</v>
      </c>
      <c r="B302" s="7">
        <v>1.024</v>
      </c>
      <c r="C302" s="7">
        <v>1.008</v>
      </c>
      <c r="D302" s="7">
        <v>1.022</v>
      </c>
      <c r="E302" s="7">
        <v>1.008</v>
      </c>
      <c r="F302" s="16">
        <v>951</v>
      </c>
    </row>
    <row r="303" spans="1:6" hidden="1" x14ac:dyDescent="0.25">
      <c r="A303" s="6" t="s">
        <v>905</v>
      </c>
      <c r="B303" s="7">
        <v>1.024</v>
      </c>
      <c r="C303" s="7">
        <v>1.004</v>
      </c>
      <c r="D303" s="7">
        <v>1.022</v>
      </c>
      <c r="E303" s="7">
        <v>1.004</v>
      </c>
      <c r="F303" s="16">
        <v>952</v>
      </c>
    </row>
    <row r="304" spans="1:6" hidden="1" x14ac:dyDescent="0.25">
      <c r="A304" s="6" t="s">
        <v>906</v>
      </c>
      <c r="B304" s="7">
        <v>1.024</v>
      </c>
      <c r="C304" s="7">
        <v>1.002</v>
      </c>
      <c r="D304" s="7">
        <v>1.022</v>
      </c>
      <c r="E304" s="7">
        <v>1.002</v>
      </c>
      <c r="F304" s="16">
        <v>953</v>
      </c>
    </row>
    <row r="305" spans="1:6" hidden="1" x14ac:dyDescent="0.25">
      <c r="A305" s="6" t="s">
        <v>907</v>
      </c>
      <c r="B305" s="7">
        <v>1.024</v>
      </c>
      <c r="C305" s="7">
        <v>1.0089999999999999</v>
      </c>
      <c r="D305" s="7">
        <v>1.022</v>
      </c>
      <c r="E305" s="7">
        <v>1.0089999999999999</v>
      </c>
      <c r="F305" s="16">
        <v>954</v>
      </c>
    </row>
    <row r="306" spans="1:6" hidden="1" x14ac:dyDescent="0.25">
      <c r="A306" s="6" t="s">
        <v>908</v>
      </c>
      <c r="B306" s="7">
        <v>1.024</v>
      </c>
      <c r="C306" s="7">
        <v>1.026</v>
      </c>
      <c r="D306" s="7">
        <v>1.022</v>
      </c>
      <c r="E306" s="7">
        <v>1.0249999999999999</v>
      </c>
      <c r="F306" s="16">
        <v>955</v>
      </c>
    </row>
    <row r="307" spans="1:6" hidden="1" x14ac:dyDescent="0.25">
      <c r="A307" s="6" t="s">
        <v>909</v>
      </c>
      <c r="B307" s="7">
        <v>1.012</v>
      </c>
      <c r="C307" s="7">
        <v>1.018</v>
      </c>
      <c r="D307" s="7">
        <v>1.022</v>
      </c>
      <c r="E307" s="7">
        <v>1.018</v>
      </c>
      <c r="F307" s="16">
        <v>956</v>
      </c>
    </row>
    <row r="308" spans="1:6" hidden="1" x14ac:dyDescent="0.25">
      <c r="A308" s="6" t="s">
        <v>910</v>
      </c>
      <c r="B308" s="7">
        <v>1.0169999999999999</v>
      </c>
      <c r="C308" s="7">
        <v>1.0149999999999999</v>
      </c>
      <c r="D308" s="7">
        <v>1.0169999999999999</v>
      </c>
      <c r="E308" s="7">
        <v>1.014</v>
      </c>
      <c r="F308" s="16">
        <v>957</v>
      </c>
    </row>
    <row r="309" spans="1:6" hidden="1" x14ac:dyDescent="0.25">
      <c r="A309" s="6" t="s">
        <v>911</v>
      </c>
      <c r="B309" s="7">
        <v>1.024</v>
      </c>
      <c r="C309" s="7">
        <v>1.038</v>
      </c>
      <c r="D309" s="7">
        <v>1.022</v>
      </c>
      <c r="E309" s="7">
        <v>1.0369999999999999</v>
      </c>
      <c r="F309" s="16">
        <v>958</v>
      </c>
    </row>
    <row r="310" spans="1:6" hidden="1" x14ac:dyDescent="0.25">
      <c r="A310" s="6" t="s">
        <v>912</v>
      </c>
      <c r="B310" s="7">
        <v>1.024</v>
      </c>
      <c r="C310" s="7">
        <v>1.008</v>
      </c>
      <c r="D310" s="7">
        <v>1.022</v>
      </c>
      <c r="E310" s="7">
        <v>1.008</v>
      </c>
      <c r="F310" s="16">
        <v>959</v>
      </c>
    </row>
    <row r="311" spans="1:6" hidden="1" x14ac:dyDescent="0.25">
      <c r="A311" s="6" t="s">
        <v>913</v>
      </c>
      <c r="B311" s="7">
        <v>1.024</v>
      </c>
      <c r="C311" s="7">
        <v>1.008</v>
      </c>
      <c r="D311" s="7">
        <v>1.022</v>
      </c>
      <c r="E311" s="7">
        <v>1.008</v>
      </c>
      <c r="F311" s="16">
        <v>960</v>
      </c>
    </row>
    <row r="312" spans="1:6" hidden="1" x14ac:dyDescent="0.25">
      <c r="A312" s="6" t="s">
        <v>914</v>
      </c>
      <c r="B312" s="7">
        <v>1.024</v>
      </c>
      <c r="C312" s="7">
        <v>1.02</v>
      </c>
      <c r="D312" s="7">
        <v>1.022</v>
      </c>
      <c r="E312" s="7">
        <v>1.0189999999999999</v>
      </c>
      <c r="F312" s="16">
        <v>961</v>
      </c>
    </row>
    <row r="313" spans="1:6" hidden="1" x14ac:dyDescent="0.25">
      <c r="A313" s="6" t="s">
        <v>915</v>
      </c>
      <c r="B313" s="7">
        <v>1.024</v>
      </c>
      <c r="C313" s="7">
        <v>1.04</v>
      </c>
      <c r="D313" s="7">
        <v>1.022</v>
      </c>
      <c r="E313" s="7">
        <v>1.0389999999999999</v>
      </c>
      <c r="F313" s="16">
        <v>962</v>
      </c>
    </row>
    <row r="314" spans="1:6" hidden="1" x14ac:dyDescent="0.25">
      <c r="A314" s="6" t="s">
        <v>916</v>
      </c>
      <c r="B314" s="7">
        <v>1.024</v>
      </c>
      <c r="C314" s="7">
        <v>1.0149999999999999</v>
      </c>
      <c r="D314" s="7">
        <v>1.022</v>
      </c>
      <c r="E314" s="7">
        <v>1.0149999999999999</v>
      </c>
      <c r="F314" s="16">
        <v>963</v>
      </c>
    </row>
    <row r="315" spans="1:6" hidden="1" x14ac:dyDescent="0.25">
      <c r="A315" s="6" t="s">
        <v>917</v>
      </c>
      <c r="B315" s="7">
        <v>1.022</v>
      </c>
      <c r="C315" s="7">
        <v>1.02</v>
      </c>
      <c r="D315" s="7">
        <v>1.022</v>
      </c>
      <c r="E315" s="7">
        <v>1.02</v>
      </c>
      <c r="F315" s="16">
        <v>964</v>
      </c>
    </row>
    <row r="316" spans="1:6" hidden="1" x14ac:dyDescent="0.25">
      <c r="A316" s="6" t="s">
        <v>918</v>
      </c>
      <c r="B316" s="7">
        <v>1.0069999999999999</v>
      </c>
      <c r="C316" s="7">
        <v>1.0049999999999999</v>
      </c>
      <c r="D316" s="7">
        <v>1.022</v>
      </c>
      <c r="E316" s="7">
        <v>1.0049999999999999</v>
      </c>
      <c r="F316" s="16">
        <v>965</v>
      </c>
    </row>
    <row r="317" spans="1:6" hidden="1" x14ac:dyDescent="0.25">
      <c r="A317" s="6" t="s">
        <v>919</v>
      </c>
      <c r="B317" s="7">
        <v>1.024</v>
      </c>
      <c r="C317" s="7">
        <v>1.0509999999999999</v>
      </c>
      <c r="D317" s="7">
        <v>1.022</v>
      </c>
      <c r="E317" s="7">
        <v>1.05</v>
      </c>
      <c r="F317" s="16">
        <v>966</v>
      </c>
    </row>
    <row r="318" spans="1:6" hidden="1" x14ac:dyDescent="0.25">
      <c r="A318" s="6" t="s">
        <v>920</v>
      </c>
      <c r="B318" s="7">
        <v>1.0069999999999999</v>
      </c>
      <c r="C318" s="7">
        <v>1.0069999999999999</v>
      </c>
      <c r="D318" s="7">
        <v>1.0069999999999999</v>
      </c>
      <c r="E318" s="7">
        <v>1.0069999999999999</v>
      </c>
      <c r="F318" s="16">
        <v>967</v>
      </c>
    </row>
    <row r="319" spans="1:6" hidden="1" x14ac:dyDescent="0.25">
      <c r="A319" s="6" t="s">
        <v>921</v>
      </c>
      <c r="B319" s="7">
        <v>1.024</v>
      </c>
      <c r="C319" s="7">
        <v>1</v>
      </c>
      <c r="D319" s="7">
        <v>1.022</v>
      </c>
      <c r="E319" s="7">
        <v>1</v>
      </c>
      <c r="F319" s="16">
        <v>968</v>
      </c>
    </row>
    <row r="320" spans="1:6" hidden="1" x14ac:dyDescent="0.25">
      <c r="A320" s="6" t="s">
        <v>922</v>
      </c>
      <c r="B320" s="7">
        <v>1.024</v>
      </c>
      <c r="C320" s="7">
        <v>1.073</v>
      </c>
      <c r="D320" s="7">
        <v>1.022</v>
      </c>
      <c r="E320" s="7">
        <v>1.0720000000000001</v>
      </c>
      <c r="F320" s="16">
        <v>969</v>
      </c>
    </row>
    <row r="321" spans="1:6" hidden="1" x14ac:dyDescent="0.25">
      <c r="A321" s="6" t="s">
        <v>923</v>
      </c>
      <c r="B321" s="7">
        <v>1.024</v>
      </c>
      <c r="C321" s="7">
        <v>1.002</v>
      </c>
      <c r="D321" s="7">
        <v>1.022</v>
      </c>
      <c r="E321" s="7">
        <v>1.0009999999999999</v>
      </c>
      <c r="F321" s="16">
        <v>970</v>
      </c>
    </row>
    <row r="322" spans="1:6" hidden="1" x14ac:dyDescent="0.25">
      <c r="A322" s="6" t="s">
        <v>924</v>
      </c>
      <c r="B322" s="7">
        <v>1.0049999999999999</v>
      </c>
      <c r="C322" s="7">
        <v>1.0169999999999999</v>
      </c>
      <c r="D322" s="7">
        <v>1.018</v>
      </c>
      <c r="E322" s="7">
        <v>1.016</v>
      </c>
      <c r="F322" s="16">
        <v>971</v>
      </c>
    </row>
    <row r="323" spans="1:6" hidden="1" x14ac:dyDescent="0.25">
      <c r="A323" s="6" t="s">
        <v>925</v>
      </c>
      <c r="B323" s="7">
        <v>1.024</v>
      </c>
      <c r="C323" s="7">
        <v>1.002</v>
      </c>
      <c r="D323" s="7">
        <v>1.022</v>
      </c>
      <c r="E323" s="7">
        <v>1.002</v>
      </c>
      <c r="F323" s="16">
        <v>972</v>
      </c>
    </row>
    <row r="324" spans="1:6" hidden="1" x14ac:dyDescent="0.25">
      <c r="A324" s="6" t="s">
        <v>926</v>
      </c>
      <c r="B324" s="7">
        <v>1.0169999999999999</v>
      </c>
      <c r="C324" s="7">
        <v>1.016</v>
      </c>
      <c r="D324" s="7">
        <v>1.022</v>
      </c>
      <c r="E324" s="7">
        <v>1.016</v>
      </c>
      <c r="F324" s="16">
        <v>973</v>
      </c>
    </row>
    <row r="325" spans="1:6" hidden="1" x14ac:dyDescent="0.25">
      <c r="A325" s="6" t="s">
        <v>927</v>
      </c>
      <c r="B325" s="7">
        <v>1.0269999999999999</v>
      </c>
      <c r="C325" s="7">
        <v>1.0269999999999999</v>
      </c>
      <c r="D325" s="7">
        <v>1.0269999999999999</v>
      </c>
      <c r="E325" s="7">
        <v>1.0269999999999999</v>
      </c>
      <c r="F325" s="16">
        <v>974</v>
      </c>
    </row>
    <row r="326" spans="1:6" hidden="1" x14ac:dyDescent="0.25">
      <c r="A326" s="6" t="s">
        <v>928</v>
      </c>
      <c r="B326" s="7">
        <v>1.024</v>
      </c>
      <c r="C326" s="7">
        <v>1.018</v>
      </c>
      <c r="D326" s="7">
        <v>1.022</v>
      </c>
      <c r="E326" s="7">
        <v>1.0169999999999999</v>
      </c>
      <c r="F326" s="16">
        <v>975</v>
      </c>
    </row>
    <row r="327" spans="1:6" hidden="1" x14ac:dyDescent="0.25">
      <c r="A327" s="6" t="s">
        <v>929</v>
      </c>
      <c r="B327" s="7">
        <v>1.024</v>
      </c>
      <c r="C327" s="7">
        <v>1.002</v>
      </c>
      <c r="D327" s="7">
        <v>1.022</v>
      </c>
      <c r="E327" s="7">
        <v>1.002</v>
      </c>
      <c r="F327" s="16">
        <v>976</v>
      </c>
    </row>
    <row r="328" spans="1:6" hidden="1" x14ac:dyDescent="0.25">
      <c r="A328" s="6" t="s">
        <v>930</v>
      </c>
      <c r="B328" s="7">
        <v>1.024</v>
      </c>
      <c r="C328" s="7">
        <v>1.006</v>
      </c>
      <c r="D328" s="7">
        <v>1.022</v>
      </c>
      <c r="E328" s="7">
        <v>1.006</v>
      </c>
      <c r="F328" s="16">
        <v>977</v>
      </c>
    </row>
    <row r="329" spans="1:6" hidden="1" x14ac:dyDescent="0.25">
      <c r="A329" s="6" t="s">
        <v>931</v>
      </c>
      <c r="B329" s="7">
        <v>1.024</v>
      </c>
      <c r="C329" s="7">
        <v>1.016</v>
      </c>
      <c r="D329" s="7">
        <v>1.022</v>
      </c>
      <c r="E329" s="7">
        <v>1.016</v>
      </c>
      <c r="F329" s="16">
        <v>978</v>
      </c>
    </row>
    <row r="330" spans="1:6" hidden="1" x14ac:dyDescent="0.25">
      <c r="A330" s="6" t="s">
        <v>932</v>
      </c>
      <c r="B330" s="7">
        <v>1.024</v>
      </c>
      <c r="C330" s="7">
        <v>1.006</v>
      </c>
      <c r="D330" s="7">
        <v>1.022</v>
      </c>
      <c r="E330" s="7">
        <v>1.006</v>
      </c>
      <c r="F330" s="16">
        <v>979</v>
      </c>
    </row>
    <row r="331" spans="1:6" hidden="1" x14ac:dyDescent="0.25">
      <c r="A331" s="6" t="s">
        <v>933</v>
      </c>
      <c r="B331" s="7">
        <v>1.024</v>
      </c>
      <c r="C331" s="7">
        <v>1.024</v>
      </c>
      <c r="D331" s="7">
        <v>1.022</v>
      </c>
      <c r="E331" s="7">
        <v>1.0229999999999999</v>
      </c>
      <c r="F331" s="16">
        <v>980</v>
      </c>
    </row>
    <row r="332" spans="1:6" hidden="1" x14ac:dyDescent="0.25">
      <c r="A332" s="6" t="s">
        <v>934</v>
      </c>
      <c r="B332" s="7">
        <v>1.024</v>
      </c>
      <c r="C332" s="7">
        <v>1.0009999999999999</v>
      </c>
      <c r="D332" s="7">
        <v>1.022</v>
      </c>
      <c r="E332" s="7">
        <v>1.0009999999999999</v>
      </c>
      <c r="F332" s="16">
        <v>981</v>
      </c>
    </row>
    <row r="333" spans="1:6" hidden="1" x14ac:dyDescent="0.25">
      <c r="A333" s="6" t="s">
        <v>935</v>
      </c>
      <c r="B333" s="7">
        <v>1.024</v>
      </c>
      <c r="C333" s="7">
        <v>1.024</v>
      </c>
      <c r="D333" s="7">
        <v>1.022</v>
      </c>
      <c r="E333" s="7">
        <v>1.0229999999999999</v>
      </c>
      <c r="F333" s="16">
        <v>982</v>
      </c>
    </row>
    <row r="334" spans="1:6" hidden="1" x14ac:dyDescent="0.25">
      <c r="A334" s="6" t="s">
        <v>936</v>
      </c>
      <c r="B334" s="7">
        <v>1.024</v>
      </c>
      <c r="C334" s="7">
        <v>1.004</v>
      </c>
      <c r="D334" s="7">
        <v>1.022</v>
      </c>
      <c r="E334" s="7">
        <v>1.004</v>
      </c>
      <c r="F334" s="16">
        <v>983</v>
      </c>
    </row>
    <row r="335" spans="1:6" hidden="1" x14ac:dyDescent="0.25">
      <c r="A335" s="6" t="s">
        <v>937</v>
      </c>
      <c r="B335" s="7">
        <v>0.99399999999999999</v>
      </c>
      <c r="C335" s="7">
        <v>1.002</v>
      </c>
      <c r="D335" s="7">
        <v>1.0029999999999999</v>
      </c>
      <c r="E335" s="7">
        <v>1.0009999999999999</v>
      </c>
      <c r="F335" s="16">
        <v>984</v>
      </c>
    </row>
    <row r="336" spans="1:6" hidden="1" x14ac:dyDescent="0.25">
      <c r="A336" s="6" t="s">
        <v>938</v>
      </c>
      <c r="B336" s="7">
        <v>1.024</v>
      </c>
      <c r="C336" s="7">
        <v>1.014</v>
      </c>
      <c r="D336" s="7">
        <v>1.022</v>
      </c>
      <c r="E336" s="7">
        <v>1.014</v>
      </c>
      <c r="F336" s="16">
        <v>985</v>
      </c>
    </row>
    <row r="337" spans="1:6" hidden="1" x14ac:dyDescent="0.25">
      <c r="A337" s="6" t="s">
        <v>939</v>
      </c>
      <c r="B337" s="7">
        <v>1.024</v>
      </c>
      <c r="C337" s="7">
        <v>1.024</v>
      </c>
      <c r="D337" s="7">
        <v>1.022</v>
      </c>
      <c r="E337" s="7">
        <v>1.0229999999999999</v>
      </c>
      <c r="F337" s="16">
        <v>986</v>
      </c>
    </row>
    <row r="338" spans="1:6" hidden="1" x14ac:dyDescent="0.25">
      <c r="A338" s="6" t="s">
        <v>940</v>
      </c>
      <c r="B338" s="7">
        <v>1.024</v>
      </c>
      <c r="C338" s="7">
        <v>1.024</v>
      </c>
      <c r="D338" s="7">
        <v>1.022</v>
      </c>
      <c r="E338" s="7">
        <v>1.0229999999999999</v>
      </c>
      <c r="F338" s="16">
        <v>987</v>
      </c>
    </row>
    <row r="339" spans="1:6" hidden="1" x14ac:dyDescent="0.25">
      <c r="A339" s="6" t="s">
        <v>941</v>
      </c>
      <c r="B339" s="7">
        <v>1.024</v>
      </c>
      <c r="C339" s="7">
        <v>1.024</v>
      </c>
      <c r="D339" s="7">
        <v>1.022</v>
      </c>
      <c r="E339" s="7">
        <v>1.0229999999999999</v>
      </c>
      <c r="F339" s="16">
        <v>988</v>
      </c>
    </row>
    <row r="340" spans="1:6" hidden="1" x14ac:dyDescent="0.25">
      <c r="A340" s="6" t="s">
        <v>942</v>
      </c>
      <c r="B340" s="7">
        <v>1.024</v>
      </c>
      <c r="C340" s="7">
        <v>1.006</v>
      </c>
      <c r="D340" s="7">
        <v>1.022</v>
      </c>
      <c r="E340" s="7">
        <v>1.006</v>
      </c>
      <c r="F340" s="16">
        <v>989</v>
      </c>
    </row>
    <row r="341" spans="1:6" hidden="1" x14ac:dyDescent="0.25">
      <c r="A341" s="6" t="s">
        <v>943</v>
      </c>
      <c r="B341" s="7">
        <v>1.024</v>
      </c>
      <c r="C341" s="7">
        <v>1.024</v>
      </c>
      <c r="D341" s="7">
        <v>1.022</v>
      </c>
      <c r="E341" s="7">
        <v>1.0229999999999999</v>
      </c>
      <c r="F341" s="16">
        <v>990</v>
      </c>
    </row>
    <row r="342" spans="1:6" hidden="1" x14ac:dyDescent="0.25">
      <c r="A342" s="6" t="s">
        <v>944</v>
      </c>
      <c r="B342" s="7">
        <v>1.016</v>
      </c>
      <c r="C342" s="7">
        <v>1.022</v>
      </c>
      <c r="D342" s="7">
        <v>1.0229999999999999</v>
      </c>
      <c r="E342" s="7">
        <v>1.022</v>
      </c>
      <c r="F342" s="16">
        <v>7329</v>
      </c>
    </row>
    <row r="343" spans="1:6" hidden="1" x14ac:dyDescent="0.25">
      <c r="A343" s="6" t="s">
        <v>945</v>
      </c>
      <c r="B343" s="7">
        <v>1.024</v>
      </c>
      <c r="C343" s="7">
        <v>1.024</v>
      </c>
      <c r="D343" s="7">
        <v>1.022</v>
      </c>
      <c r="E343" s="7">
        <v>1.0229999999999999</v>
      </c>
      <c r="F343" s="16">
        <v>7347</v>
      </c>
    </row>
    <row r="344" spans="1:6" hidden="1" x14ac:dyDescent="0.25"/>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1673</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52"/>
      <c r="C6" s="52"/>
      <c r="D6" s="112" t="s">
        <v>11</v>
      </c>
      <c r="E6" s="112" t="s">
        <v>12</v>
      </c>
    </row>
    <row r="7" spans="1:6" ht="26.4" x14ac:dyDescent="0.25">
      <c r="A7" s="126" t="s">
        <v>13</v>
      </c>
      <c r="B7" s="112" t="s">
        <v>14</v>
      </c>
      <c r="C7" s="113" t="s">
        <v>15</v>
      </c>
      <c r="D7" s="112" t="s">
        <v>11</v>
      </c>
      <c r="E7" s="112" t="s">
        <v>16</v>
      </c>
    </row>
    <row r="8" spans="1:6" ht="26.4" x14ac:dyDescent="0.25">
      <c r="A8" s="126" t="s">
        <v>17</v>
      </c>
      <c r="B8" s="52"/>
      <c r="C8" s="52"/>
      <c r="D8" s="112" t="s">
        <v>11</v>
      </c>
      <c r="E8" s="112" t="s">
        <v>12</v>
      </c>
    </row>
    <row r="9" spans="1:6" ht="25.5" customHeight="1" x14ac:dyDescent="0.25">
      <c r="A9" s="3" t="s">
        <v>18</v>
      </c>
      <c r="B9" s="158" t="s">
        <v>19</v>
      </c>
      <c r="C9" s="159"/>
      <c r="D9" s="159"/>
      <c r="E9" s="160"/>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23.25" customHeight="1" x14ac:dyDescent="0.25">
      <c r="A15" s="6" t="s">
        <v>24</v>
      </c>
      <c r="B15" s="72">
        <v>1.002</v>
      </c>
      <c r="C15" s="72">
        <v>1.002</v>
      </c>
      <c r="D15" s="72">
        <v>1.002</v>
      </c>
      <c r="E15" s="72">
        <v>1.002</v>
      </c>
      <c r="F15" s="14"/>
    </row>
    <row r="16" spans="1:6" ht="23.25" customHeight="1" x14ac:dyDescent="0.25">
      <c r="A16" s="6" t="s">
        <v>25</v>
      </c>
      <c r="B16" s="72">
        <v>1.0069999999999999</v>
      </c>
      <c r="C16" s="72">
        <v>1.006</v>
      </c>
      <c r="D16" s="72">
        <v>1.0069999999999999</v>
      </c>
      <c r="E16" s="72">
        <v>1.006</v>
      </c>
      <c r="F16" s="14"/>
    </row>
    <row r="17" spans="1:6" ht="23.25" customHeight="1" x14ac:dyDescent="0.25">
      <c r="A17" s="6" t="s">
        <v>26</v>
      </c>
      <c r="B17" s="72">
        <v>1.008</v>
      </c>
      <c r="C17" s="72">
        <v>1.008</v>
      </c>
      <c r="D17" s="72">
        <v>1.008</v>
      </c>
      <c r="E17" s="72">
        <v>1.008</v>
      </c>
      <c r="F17" s="14"/>
    </row>
    <row r="18" spans="1:6" ht="23.25" customHeight="1" x14ac:dyDescent="0.25">
      <c r="A18" s="6" t="s">
        <v>27</v>
      </c>
      <c r="B18" s="72">
        <v>1.0149999999999999</v>
      </c>
      <c r="C18" s="72">
        <v>1.014</v>
      </c>
      <c r="D18" s="72">
        <v>1.0109999999999999</v>
      </c>
      <c r="E18" s="72">
        <v>1.012</v>
      </c>
      <c r="F18" s="14"/>
    </row>
    <row r="19" spans="1:6" ht="23.25" customHeight="1" x14ac:dyDescent="0.25">
      <c r="A19" s="6" t="s">
        <v>28</v>
      </c>
      <c r="B19" s="72">
        <v>1.022</v>
      </c>
      <c r="C19" s="72">
        <v>1.0209999999999999</v>
      </c>
      <c r="D19" s="72">
        <v>1.0169999999999999</v>
      </c>
      <c r="E19" s="72">
        <v>1.0189999999999999</v>
      </c>
      <c r="F19" s="14"/>
    </row>
    <row r="20" spans="1:6" ht="26.4" x14ac:dyDescent="0.25">
      <c r="A20" s="6" t="s">
        <v>29</v>
      </c>
      <c r="B20" s="72">
        <v>1.048</v>
      </c>
      <c r="C20" s="72">
        <v>1.044</v>
      </c>
      <c r="D20" s="72">
        <v>1.03</v>
      </c>
      <c r="E20" s="72">
        <v>1.0369999999999999</v>
      </c>
      <c r="F20" s="14" t="s">
        <v>462</v>
      </c>
    </row>
    <row r="21" spans="1:6" ht="26.4" x14ac:dyDescent="0.25">
      <c r="A21" s="6" t="s">
        <v>31</v>
      </c>
      <c r="B21" s="72">
        <v>1.0660000000000001</v>
      </c>
      <c r="C21" s="72">
        <v>1.0629999999999999</v>
      </c>
      <c r="D21" s="72">
        <v>1.0549999999999999</v>
      </c>
      <c r="E21" s="72">
        <v>1.0569999999999999</v>
      </c>
      <c r="F21" s="14" t="s">
        <v>463</v>
      </c>
    </row>
    <row r="22" spans="1:6" ht="132" x14ac:dyDescent="0.25">
      <c r="A22" s="6" t="s">
        <v>33</v>
      </c>
      <c r="B22" s="72">
        <v>1.083</v>
      </c>
      <c r="C22" s="72">
        <v>1.077</v>
      </c>
      <c r="D22" s="72">
        <v>1.0649999999999999</v>
      </c>
      <c r="E22" s="72">
        <v>1.07</v>
      </c>
      <c r="F22" s="14" t="s">
        <v>464</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33" hidden="1" customHeight="1" x14ac:dyDescent="0.25">
      <c r="A26" s="2" t="s">
        <v>37</v>
      </c>
      <c r="B26" s="2" t="s">
        <v>2</v>
      </c>
      <c r="C26" s="2" t="s">
        <v>3</v>
      </c>
      <c r="D26" s="2" t="s">
        <v>4</v>
      </c>
      <c r="E26" s="2" t="s">
        <v>5</v>
      </c>
      <c r="F26" s="2" t="s">
        <v>23</v>
      </c>
    </row>
    <row r="27" spans="1:6" ht="22.5" hidden="1" customHeight="1" x14ac:dyDescent="0.25">
      <c r="A27" s="6" t="s">
        <v>465</v>
      </c>
      <c r="B27" s="7">
        <v>1.083</v>
      </c>
      <c r="C27" s="7">
        <v>1.077</v>
      </c>
      <c r="D27" s="7">
        <v>1.0649999999999999</v>
      </c>
      <c r="E27" s="7">
        <v>1.07</v>
      </c>
      <c r="F27" s="12">
        <v>628</v>
      </c>
    </row>
    <row r="28" spans="1:6" ht="22.5" hidden="1" customHeight="1" x14ac:dyDescent="0.25">
      <c r="A28" s="6" t="s">
        <v>466</v>
      </c>
      <c r="B28" s="7">
        <v>1.002</v>
      </c>
      <c r="C28" s="7">
        <v>1.002</v>
      </c>
      <c r="D28" s="7">
        <v>1.002</v>
      </c>
      <c r="E28" s="7">
        <v>1.002</v>
      </c>
      <c r="F28" s="12">
        <v>636</v>
      </c>
    </row>
    <row r="29" spans="1:6" ht="22.5" hidden="1" customHeight="1" x14ac:dyDescent="0.25">
      <c r="A29" s="6" t="s">
        <v>467</v>
      </c>
      <c r="B29" s="7">
        <v>1.002</v>
      </c>
      <c r="C29" s="7">
        <v>1.002</v>
      </c>
      <c r="D29" s="7">
        <v>1.0009999999999999</v>
      </c>
      <c r="E29" s="7">
        <v>1.0009999999999999</v>
      </c>
      <c r="F29" s="12">
        <v>702</v>
      </c>
    </row>
    <row r="30" spans="1:6" ht="22.5" hidden="1" customHeight="1" x14ac:dyDescent="0.25">
      <c r="A30" s="6" t="s">
        <v>468</v>
      </c>
      <c r="B30" s="7">
        <v>1.014</v>
      </c>
      <c r="C30" s="7">
        <v>1.014</v>
      </c>
      <c r="D30" s="7">
        <v>1.014</v>
      </c>
      <c r="E30" s="7">
        <v>1.014</v>
      </c>
      <c r="F30" s="12">
        <v>704</v>
      </c>
    </row>
    <row r="31" spans="1:6" ht="22.5" hidden="1" customHeight="1" x14ac:dyDescent="0.25">
      <c r="A31" s="6" t="s">
        <v>469</v>
      </c>
      <c r="B31" s="7">
        <v>1.0149999999999999</v>
      </c>
      <c r="C31" s="7">
        <v>1.014</v>
      </c>
      <c r="D31" s="7">
        <v>1.0109999999999999</v>
      </c>
      <c r="E31" s="7">
        <v>1.012</v>
      </c>
      <c r="F31" s="12">
        <v>705</v>
      </c>
    </row>
    <row r="32" spans="1:6" ht="22.5" hidden="1" customHeight="1" x14ac:dyDescent="0.25">
      <c r="A32" s="6" t="s">
        <v>470</v>
      </c>
      <c r="B32" s="7">
        <v>1.0149999999999999</v>
      </c>
      <c r="C32" s="7">
        <v>1.014</v>
      </c>
      <c r="D32" s="7">
        <v>1.0109999999999999</v>
      </c>
      <c r="E32" s="7">
        <v>1.012</v>
      </c>
      <c r="F32" s="12">
        <v>706</v>
      </c>
    </row>
    <row r="33" spans="1:6" ht="22.5" hidden="1" customHeight="1" x14ac:dyDescent="0.25">
      <c r="A33" s="6" t="s">
        <v>471</v>
      </c>
      <c r="B33" s="7">
        <v>1.006</v>
      </c>
      <c r="C33" s="7">
        <v>1.006</v>
      </c>
      <c r="D33" s="7">
        <v>1.006</v>
      </c>
      <c r="E33" s="7">
        <v>1.006</v>
      </c>
      <c r="F33" s="12">
        <v>707</v>
      </c>
    </row>
    <row r="34" spans="1:6" ht="22.5" hidden="1" customHeight="1" x14ac:dyDescent="0.25">
      <c r="A34" s="6" t="s">
        <v>472</v>
      </c>
      <c r="B34" s="7">
        <v>1.054</v>
      </c>
      <c r="C34" s="7">
        <v>1.056</v>
      </c>
      <c r="D34" s="7">
        <v>1.0569999999999999</v>
      </c>
      <c r="E34" s="7">
        <v>1.056</v>
      </c>
      <c r="F34" s="12">
        <v>709</v>
      </c>
    </row>
    <row r="35" spans="1:6" ht="22.5" hidden="1" customHeight="1" x14ac:dyDescent="0.25">
      <c r="A35" s="6" t="s">
        <v>473</v>
      </c>
      <c r="B35" s="7">
        <v>1.0149999999999999</v>
      </c>
      <c r="C35" s="7">
        <v>1.014</v>
      </c>
      <c r="D35" s="7">
        <v>1.0109999999999999</v>
      </c>
      <c r="E35" s="7">
        <v>1.012</v>
      </c>
      <c r="F35" s="12">
        <v>710</v>
      </c>
    </row>
    <row r="36" spans="1:6" ht="22.5" hidden="1" customHeight="1" x14ac:dyDescent="0.25">
      <c r="A36" s="6" t="s">
        <v>474</v>
      </c>
      <c r="B36" s="7">
        <v>1.0049999999999999</v>
      </c>
      <c r="C36" s="7">
        <v>1.0049999999999999</v>
      </c>
      <c r="D36" s="7">
        <v>1.0049999999999999</v>
      </c>
      <c r="E36" s="7">
        <v>1.0049999999999999</v>
      </c>
      <c r="F36" s="12">
        <v>711</v>
      </c>
    </row>
    <row r="37" spans="1:6" ht="22.5" hidden="1" customHeight="1" x14ac:dyDescent="0.25">
      <c r="A37" s="6" t="s">
        <v>475</v>
      </c>
      <c r="B37" s="7">
        <v>1.0149999999999999</v>
      </c>
      <c r="C37" s="7">
        <v>1.014</v>
      </c>
      <c r="D37" s="7">
        <v>1.0109999999999999</v>
      </c>
      <c r="E37" s="7">
        <v>1.012</v>
      </c>
      <c r="F37" s="12">
        <v>712</v>
      </c>
    </row>
    <row r="38" spans="1:6" ht="22.5" hidden="1" customHeight="1" x14ac:dyDescent="0.25">
      <c r="A38" s="6" t="s">
        <v>476</v>
      </c>
      <c r="B38" s="7">
        <v>1.034</v>
      </c>
      <c r="C38" s="7">
        <v>1.0349999999999999</v>
      </c>
      <c r="D38" s="7">
        <v>1.0389999999999999</v>
      </c>
      <c r="E38" s="7">
        <v>1.0389999999999999</v>
      </c>
      <c r="F38" s="12">
        <v>713</v>
      </c>
    </row>
    <row r="39" spans="1:6" ht="22.5" hidden="1" customHeight="1" x14ac:dyDescent="0.25">
      <c r="A39" s="6" t="s">
        <v>477</v>
      </c>
      <c r="B39" s="7">
        <v>1.0149999999999999</v>
      </c>
      <c r="C39" s="7">
        <v>1.014</v>
      </c>
      <c r="D39" s="7">
        <v>1.026</v>
      </c>
      <c r="E39" s="7">
        <v>1.012</v>
      </c>
      <c r="F39" s="12">
        <v>714</v>
      </c>
    </row>
    <row r="40" spans="1:6" ht="22.5" hidden="1" customHeight="1" x14ac:dyDescent="0.25">
      <c r="A40" s="6" t="s">
        <v>478</v>
      </c>
      <c r="B40" s="7">
        <v>1.0009999999999999</v>
      </c>
      <c r="C40" s="7">
        <v>1.0009999999999999</v>
      </c>
      <c r="D40" s="7">
        <v>1.0009999999999999</v>
      </c>
      <c r="E40" s="7">
        <v>1.0009999999999999</v>
      </c>
      <c r="F40" s="12">
        <v>715</v>
      </c>
    </row>
    <row r="41" spans="1:6" ht="22.5" hidden="1" customHeight="1" x14ac:dyDescent="0.25">
      <c r="A41" s="6" t="s">
        <v>479</v>
      </c>
      <c r="B41" s="7">
        <v>1.0149999999999999</v>
      </c>
      <c r="C41" s="7">
        <v>1.014</v>
      </c>
      <c r="D41" s="7">
        <v>1.0109999999999999</v>
      </c>
      <c r="E41" s="7">
        <v>1.012</v>
      </c>
      <c r="F41" s="12">
        <v>716</v>
      </c>
    </row>
    <row r="42" spans="1:6" ht="22.5" hidden="1" customHeight="1" x14ac:dyDescent="0.25">
      <c r="A42" s="6" t="s">
        <v>480</v>
      </c>
      <c r="B42" s="7">
        <v>1.0149999999999999</v>
      </c>
      <c r="C42" s="7">
        <v>1.0149999999999999</v>
      </c>
      <c r="D42" s="7">
        <v>1.0149999999999999</v>
      </c>
      <c r="E42" s="7">
        <v>1.0149999999999999</v>
      </c>
      <c r="F42" s="12">
        <v>717</v>
      </c>
    </row>
    <row r="43" spans="1:6" ht="22.5" hidden="1" customHeight="1" x14ac:dyDescent="0.25">
      <c r="A43" s="6" t="s">
        <v>481</v>
      </c>
      <c r="B43" s="7">
        <v>1.0369999999999999</v>
      </c>
      <c r="C43" s="7">
        <v>1.0369999999999999</v>
      </c>
      <c r="D43" s="7">
        <v>1.0369999999999999</v>
      </c>
      <c r="E43" s="7">
        <v>1.0369999999999999</v>
      </c>
      <c r="F43" s="12">
        <v>718</v>
      </c>
    </row>
    <row r="44" spans="1:6" ht="22.5" hidden="1" customHeight="1" x14ac:dyDescent="0.25">
      <c r="A44" s="6" t="s">
        <v>482</v>
      </c>
      <c r="B44" s="7">
        <v>1.0009999999999999</v>
      </c>
      <c r="C44" s="7">
        <v>1.0009999999999999</v>
      </c>
      <c r="D44" s="7">
        <v>1.0009999999999999</v>
      </c>
      <c r="E44" s="7">
        <v>1.0009999999999999</v>
      </c>
      <c r="F44" s="12">
        <v>719</v>
      </c>
    </row>
    <row r="45" spans="1:6" ht="22.5" hidden="1" customHeight="1" x14ac:dyDescent="0.25">
      <c r="A45" s="6" t="s">
        <v>483</v>
      </c>
      <c r="B45" s="7">
        <v>1.002</v>
      </c>
      <c r="C45" s="7">
        <v>1.002</v>
      </c>
      <c r="D45" s="7">
        <v>1.002</v>
      </c>
      <c r="E45" s="7">
        <v>1.002</v>
      </c>
      <c r="F45" s="12">
        <v>720</v>
      </c>
    </row>
    <row r="46" spans="1:6" ht="22.5" hidden="1" customHeight="1" x14ac:dyDescent="0.25">
      <c r="A46" s="6" t="s">
        <v>484</v>
      </c>
      <c r="B46" s="7">
        <v>1</v>
      </c>
      <c r="C46" s="7">
        <v>1</v>
      </c>
      <c r="D46" s="7">
        <v>1</v>
      </c>
      <c r="E46" s="7">
        <v>1</v>
      </c>
      <c r="F46" s="12">
        <v>721</v>
      </c>
    </row>
    <row r="47" spans="1:6" ht="22.5" hidden="1" customHeight="1" x14ac:dyDescent="0.25">
      <c r="A47" s="6" t="s">
        <v>485</v>
      </c>
      <c r="B47" s="7">
        <v>1</v>
      </c>
      <c r="C47" s="7">
        <v>1</v>
      </c>
      <c r="D47" s="7">
        <v>1</v>
      </c>
      <c r="E47" s="7">
        <v>1</v>
      </c>
      <c r="F47" s="12">
        <v>722</v>
      </c>
    </row>
    <row r="48" spans="1:6" ht="22.5" hidden="1" customHeight="1" x14ac:dyDescent="0.25">
      <c r="A48" s="6" t="s">
        <v>486</v>
      </c>
      <c r="B48" s="7">
        <v>1.022</v>
      </c>
      <c r="C48" s="7">
        <v>1.0209999999999999</v>
      </c>
      <c r="D48" s="7">
        <v>1.0169999999999999</v>
      </c>
      <c r="E48" s="7">
        <v>1.0189999999999999</v>
      </c>
      <c r="F48" s="12">
        <v>723</v>
      </c>
    </row>
    <row r="49" spans="1:6" ht="22.5" hidden="1" customHeight="1" x14ac:dyDescent="0.25">
      <c r="A49" s="6" t="s">
        <v>487</v>
      </c>
      <c r="B49" s="7">
        <v>1.022</v>
      </c>
      <c r="C49" s="7">
        <v>1.0209999999999999</v>
      </c>
      <c r="D49" s="7">
        <v>1.0169999999999999</v>
      </c>
      <c r="E49" s="7">
        <v>1.0189999999999999</v>
      </c>
      <c r="F49" s="12">
        <v>724</v>
      </c>
    </row>
    <row r="50" spans="1:6" ht="22.5" hidden="1" customHeight="1" x14ac:dyDescent="0.25">
      <c r="A50" s="6" t="s">
        <v>488</v>
      </c>
      <c r="B50" s="7">
        <v>1.0149999999999999</v>
      </c>
      <c r="C50" s="7">
        <v>1.014</v>
      </c>
      <c r="D50" s="7">
        <v>1.0109999999999999</v>
      </c>
      <c r="E50" s="7">
        <v>1.012</v>
      </c>
      <c r="F50" s="12">
        <v>725</v>
      </c>
    </row>
    <row r="51" spans="1:6" ht="22.5" hidden="1" customHeight="1" x14ac:dyDescent="0.25">
      <c r="A51" s="6" t="s">
        <v>489</v>
      </c>
      <c r="B51" s="7">
        <v>1.022</v>
      </c>
      <c r="C51" s="7">
        <v>1.0209999999999999</v>
      </c>
      <c r="D51" s="7">
        <v>1.0169999999999999</v>
      </c>
      <c r="E51" s="7">
        <v>1.0189999999999999</v>
      </c>
      <c r="F51" s="12">
        <v>726</v>
      </c>
    </row>
    <row r="52" spans="1:6" ht="22.5" hidden="1" customHeight="1" x14ac:dyDescent="0.25">
      <c r="A52" s="6" t="s">
        <v>490</v>
      </c>
      <c r="B52" s="7">
        <v>1.022</v>
      </c>
      <c r="C52" s="7">
        <v>1.0209999999999999</v>
      </c>
      <c r="D52" s="7">
        <v>1.0169999999999999</v>
      </c>
      <c r="E52" s="7">
        <v>1.0189999999999999</v>
      </c>
      <c r="F52" s="12">
        <v>727</v>
      </c>
    </row>
    <row r="53" spans="1:6" ht="22.5" hidden="1" customHeight="1" x14ac:dyDescent="0.25">
      <c r="A53" s="6" t="s">
        <v>491</v>
      </c>
      <c r="B53" s="7">
        <v>1.022</v>
      </c>
      <c r="C53" s="7">
        <v>1.0209999999999999</v>
      </c>
      <c r="D53" s="7">
        <v>1.0169999999999999</v>
      </c>
      <c r="E53" s="7">
        <v>1.0189999999999999</v>
      </c>
      <c r="F53" s="12">
        <v>728</v>
      </c>
    </row>
    <row r="54" spans="1:6" ht="22.5" hidden="1" customHeight="1" x14ac:dyDescent="0.25">
      <c r="A54" s="6" t="s">
        <v>492</v>
      </c>
      <c r="B54" s="7">
        <v>1.0009999999999999</v>
      </c>
      <c r="C54" s="7">
        <v>1.0009999999999999</v>
      </c>
      <c r="D54" s="7">
        <v>1.0009999999999999</v>
      </c>
      <c r="E54" s="7">
        <v>1.0009999999999999</v>
      </c>
      <c r="F54" s="12">
        <v>729</v>
      </c>
    </row>
    <row r="55" spans="1:6" ht="22.5" hidden="1" customHeight="1" x14ac:dyDescent="0.25">
      <c r="A55" s="6" t="s">
        <v>493</v>
      </c>
      <c r="B55" s="7">
        <v>1.022</v>
      </c>
      <c r="C55" s="7">
        <v>1.0209999999999999</v>
      </c>
      <c r="D55" s="7">
        <v>1.0169999999999999</v>
      </c>
      <c r="E55" s="7">
        <v>1.0189999999999999</v>
      </c>
      <c r="F55" s="12">
        <v>730</v>
      </c>
    </row>
    <row r="56" spans="1:6" ht="22.5" hidden="1" customHeight="1" x14ac:dyDescent="0.25">
      <c r="A56" s="6" t="s">
        <v>494</v>
      </c>
      <c r="B56" s="7">
        <v>1.022</v>
      </c>
      <c r="C56" s="7">
        <v>1.0209999999999999</v>
      </c>
      <c r="D56" s="7">
        <v>1.0169999999999999</v>
      </c>
      <c r="E56" s="7">
        <v>1.0189999999999999</v>
      </c>
      <c r="F56" s="12">
        <v>740</v>
      </c>
    </row>
    <row r="57" spans="1:6" ht="22.5" hidden="1" customHeight="1" x14ac:dyDescent="0.25">
      <c r="A57" s="6" t="s">
        <v>495</v>
      </c>
      <c r="B57" s="7">
        <v>1.022</v>
      </c>
      <c r="C57" s="7">
        <v>1.0209999999999999</v>
      </c>
      <c r="D57" s="7">
        <v>1.0169999999999999</v>
      </c>
      <c r="E57" s="7">
        <v>1.0189999999999999</v>
      </c>
      <c r="F57" s="12">
        <v>742</v>
      </c>
    </row>
    <row r="58" spans="1:6" ht="22.5" hidden="1" customHeight="1" x14ac:dyDescent="0.25">
      <c r="A58" s="6" t="s">
        <v>496</v>
      </c>
      <c r="B58" s="7">
        <v>1.022</v>
      </c>
      <c r="C58" s="7">
        <v>1.0209999999999999</v>
      </c>
      <c r="D58" s="7">
        <v>1.0169999999999999</v>
      </c>
      <c r="E58" s="7">
        <v>1.0189999999999999</v>
      </c>
      <c r="F58" s="12">
        <v>743</v>
      </c>
    </row>
    <row r="59" spans="1:6" ht="22.5" hidden="1" customHeight="1" x14ac:dyDescent="0.25">
      <c r="A59" s="6" t="s">
        <v>497</v>
      </c>
      <c r="B59" s="7">
        <v>1.022</v>
      </c>
      <c r="C59" s="7">
        <v>1.0209999999999999</v>
      </c>
      <c r="D59" s="7">
        <v>1.0169999999999999</v>
      </c>
      <c r="E59" s="7">
        <v>1.0189999999999999</v>
      </c>
      <c r="F59" s="12">
        <v>744</v>
      </c>
    </row>
    <row r="60" spans="1:6" ht="22.5" hidden="1" customHeight="1" x14ac:dyDescent="0.25">
      <c r="A60" s="6" t="s">
        <v>498</v>
      </c>
      <c r="B60" s="7">
        <v>1.006</v>
      </c>
      <c r="C60" s="7">
        <v>1.006</v>
      </c>
      <c r="D60" s="7">
        <v>1.006</v>
      </c>
      <c r="E60" s="7">
        <v>1.006</v>
      </c>
      <c r="F60" s="12">
        <v>747</v>
      </c>
    </row>
    <row r="61" spans="1:6" ht="22.5" hidden="1" customHeight="1" x14ac:dyDescent="0.25">
      <c r="A61" s="6" t="s">
        <v>499</v>
      </c>
      <c r="B61" s="7">
        <v>1.0189999999999999</v>
      </c>
      <c r="C61" s="7">
        <v>1.0189999999999999</v>
      </c>
      <c r="D61" s="7">
        <v>1.0109999999999999</v>
      </c>
      <c r="E61" s="7">
        <v>1.012</v>
      </c>
      <c r="F61" s="12">
        <v>770</v>
      </c>
    </row>
    <row r="62" spans="1:6" ht="22.5" hidden="1" customHeight="1" x14ac:dyDescent="0.25">
      <c r="A62" s="6" t="s">
        <v>500</v>
      </c>
      <c r="B62" s="7">
        <v>1.0149999999999999</v>
      </c>
      <c r="C62" s="7">
        <v>1.014</v>
      </c>
      <c r="D62" s="7">
        <v>1.0109999999999999</v>
      </c>
      <c r="E62" s="7">
        <v>1.012</v>
      </c>
      <c r="F62" s="12">
        <v>771</v>
      </c>
    </row>
    <row r="63" spans="1:6" ht="22.5" hidden="1" customHeight="1" x14ac:dyDescent="0.25">
      <c r="A63" s="6" t="s">
        <v>501</v>
      </c>
      <c r="B63" s="7">
        <v>1.0149999999999999</v>
      </c>
      <c r="C63" s="7">
        <v>1.014</v>
      </c>
      <c r="D63" s="7">
        <v>1.0109999999999999</v>
      </c>
      <c r="E63" s="7">
        <v>1.012</v>
      </c>
      <c r="F63" s="12">
        <v>772</v>
      </c>
    </row>
    <row r="64" spans="1:6" ht="22.5" hidden="1" customHeight="1" x14ac:dyDescent="0.25">
      <c r="A64" s="6" t="s">
        <v>502</v>
      </c>
      <c r="B64" s="7">
        <v>1.028</v>
      </c>
      <c r="C64" s="7">
        <v>1.028</v>
      </c>
      <c r="D64" s="7">
        <v>1.028</v>
      </c>
      <c r="E64" s="7">
        <v>1.028</v>
      </c>
      <c r="F64" s="12">
        <v>773</v>
      </c>
    </row>
    <row r="65" spans="1:6" ht="22.5" hidden="1" customHeight="1" x14ac:dyDescent="0.25">
      <c r="A65" s="6" t="s">
        <v>503</v>
      </c>
      <c r="B65" s="7">
        <v>1.0149999999999999</v>
      </c>
      <c r="C65" s="7">
        <v>1.014</v>
      </c>
      <c r="D65" s="7">
        <v>1.0109999999999999</v>
      </c>
      <c r="E65" s="7">
        <v>1.012</v>
      </c>
      <c r="F65" s="12">
        <v>774</v>
      </c>
    </row>
    <row r="66" spans="1:6" ht="22.5" hidden="1" customHeight="1" x14ac:dyDescent="0.25">
      <c r="A66" s="6" t="s">
        <v>504</v>
      </c>
      <c r="B66" s="7">
        <v>1.0149999999999999</v>
      </c>
      <c r="C66" s="7">
        <v>1.014</v>
      </c>
      <c r="D66" s="7">
        <v>1.0109999999999999</v>
      </c>
      <c r="E66" s="7">
        <v>1.012</v>
      </c>
      <c r="F66" s="12">
        <v>775</v>
      </c>
    </row>
    <row r="67" spans="1:6" ht="22.5" hidden="1" customHeight="1" x14ac:dyDescent="0.25">
      <c r="A67" s="6" t="s">
        <v>505</v>
      </c>
      <c r="B67" s="7">
        <v>1.0149999999999999</v>
      </c>
      <c r="C67" s="7">
        <v>1.014</v>
      </c>
      <c r="D67" s="7">
        <v>1.0109999999999999</v>
      </c>
      <c r="E67" s="7">
        <v>1.012</v>
      </c>
      <c r="F67" s="12">
        <v>776</v>
      </c>
    </row>
    <row r="68" spans="1:6" ht="22.5" hidden="1" customHeight="1" x14ac:dyDescent="0.25">
      <c r="A68" s="6" t="s">
        <v>506</v>
      </c>
      <c r="B68" s="7">
        <v>1.0149999999999999</v>
      </c>
      <c r="C68" s="7">
        <v>1.014</v>
      </c>
      <c r="D68" s="7">
        <v>1.0109999999999999</v>
      </c>
      <c r="E68" s="7">
        <v>1.012</v>
      </c>
      <c r="F68" s="12">
        <v>777</v>
      </c>
    </row>
    <row r="69" spans="1:6" ht="22.5" hidden="1" customHeight="1" x14ac:dyDescent="0.25">
      <c r="A69" s="6" t="s">
        <v>507</v>
      </c>
      <c r="B69" s="7">
        <v>1.0149999999999999</v>
      </c>
      <c r="C69" s="7">
        <v>1.014</v>
      </c>
      <c r="D69" s="7">
        <v>1.0109999999999999</v>
      </c>
      <c r="E69" s="7">
        <v>1.012</v>
      </c>
      <c r="F69" s="12">
        <v>778</v>
      </c>
    </row>
    <row r="70" spans="1:6" ht="22.5" hidden="1" customHeight="1" x14ac:dyDescent="0.25">
      <c r="A70" s="6" t="s">
        <v>508</v>
      </c>
      <c r="B70" s="7">
        <v>1.0149999999999999</v>
      </c>
      <c r="C70" s="7">
        <v>1.014</v>
      </c>
      <c r="D70" s="7">
        <v>1.0109999999999999</v>
      </c>
      <c r="E70" s="7">
        <v>1.012</v>
      </c>
      <c r="F70" s="12">
        <v>779</v>
      </c>
    </row>
    <row r="71" spans="1:6" ht="22.5" hidden="1" customHeight="1" x14ac:dyDescent="0.25">
      <c r="A71" s="6" t="s">
        <v>509</v>
      </c>
      <c r="B71" s="7">
        <v>1.0149999999999999</v>
      </c>
      <c r="C71" s="7">
        <v>1.014</v>
      </c>
      <c r="D71" s="7">
        <v>1.0109999999999999</v>
      </c>
      <c r="E71" s="7">
        <v>1.012</v>
      </c>
      <c r="F71" s="12">
        <v>780</v>
      </c>
    </row>
    <row r="72" spans="1:6" ht="22.5" hidden="1" customHeight="1" x14ac:dyDescent="0.25">
      <c r="A72" s="6" t="s">
        <v>510</v>
      </c>
      <c r="B72" s="7">
        <v>1.0149999999999999</v>
      </c>
      <c r="C72" s="7">
        <v>1.014</v>
      </c>
      <c r="D72" s="7">
        <v>1.0109999999999999</v>
      </c>
      <c r="E72" s="7">
        <v>1.012</v>
      </c>
      <c r="F72" s="12">
        <v>781</v>
      </c>
    </row>
    <row r="73" spans="1:6" ht="22.5" hidden="1" customHeight="1" x14ac:dyDescent="0.25">
      <c r="A73" s="6" t="s">
        <v>511</v>
      </c>
      <c r="B73" s="7">
        <v>1.0149999999999999</v>
      </c>
      <c r="C73" s="7">
        <v>1.014</v>
      </c>
      <c r="D73" s="7">
        <v>1.0109999999999999</v>
      </c>
      <c r="E73" s="7">
        <v>1.012</v>
      </c>
      <c r="F73" s="12">
        <v>782</v>
      </c>
    </row>
    <row r="74" spans="1:6" ht="22.5" hidden="1" customHeight="1" x14ac:dyDescent="0.25">
      <c r="A74" s="6" t="s">
        <v>512</v>
      </c>
      <c r="B74" s="7">
        <v>1.0149999999999999</v>
      </c>
      <c r="C74" s="7">
        <v>1.014</v>
      </c>
      <c r="D74" s="7">
        <v>1.0109999999999999</v>
      </c>
      <c r="E74" s="7">
        <v>1.012</v>
      </c>
      <c r="F74" s="12">
        <v>783</v>
      </c>
    </row>
    <row r="75" spans="1:6" ht="22.5" hidden="1" customHeight="1" x14ac:dyDescent="0.25">
      <c r="A75" s="6" t="s">
        <v>513</v>
      </c>
      <c r="B75" s="7">
        <v>1.0149999999999999</v>
      </c>
      <c r="C75" s="7">
        <v>1.014</v>
      </c>
      <c r="D75" s="7">
        <v>1.0109999999999999</v>
      </c>
      <c r="E75" s="7">
        <v>1.012</v>
      </c>
      <c r="F75" s="12">
        <v>784</v>
      </c>
    </row>
    <row r="76" spans="1:6" ht="22.5" hidden="1" customHeight="1" x14ac:dyDescent="0.25">
      <c r="A76" s="6" t="s">
        <v>514</v>
      </c>
      <c r="B76" s="7">
        <v>1.022</v>
      </c>
      <c r="C76" s="7">
        <v>1.0209999999999999</v>
      </c>
      <c r="D76" s="7">
        <v>1.0169999999999999</v>
      </c>
      <c r="E76" s="7">
        <v>1.0189999999999999</v>
      </c>
      <c r="F76" s="12">
        <v>785</v>
      </c>
    </row>
    <row r="77" spans="1:6" ht="22.5" hidden="1" customHeight="1" x14ac:dyDescent="0.25">
      <c r="A77" s="6" t="s">
        <v>515</v>
      </c>
      <c r="B77" s="7">
        <v>1.022</v>
      </c>
      <c r="C77" s="7">
        <v>1.0209999999999999</v>
      </c>
      <c r="D77" s="7">
        <v>1.0169999999999999</v>
      </c>
      <c r="E77" s="7">
        <v>1.0189999999999999</v>
      </c>
      <c r="F77" s="12">
        <v>786</v>
      </c>
    </row>
    <row r="78" spans="1:6" ht="22.5" hidden="1" customHeight="1" x14ac:dyDescent="0.25">
      <c r="A78" s="6" t="s">
        <v>516</v>
      </c>
      <c r="B78" s="7">
        <v>1.0149999999999999</v>
      </c>
      <c r="C78" s="7">
        <v>1.014</v>
      </c>
      <c r="D78" s="7">
        <v>1.0109999999999999</v>
      </c>
      <c r="E78" s="7">
        <v>1.012</v>
      </c>
      <c r="F78" s="12">
        <v>794</v>
      </c>
    </row>
    <row r="79" spans="1:6" ht="22.5" hidden="1" customHeight="1" x14ac:dyDescent="0.25">
      <c r="A79" s="6" t="s">
        <v>517</v>
      </c>
      <c r="B79" s="7">
        <v>1.0149999999999999</v>
      </c>
      <c r="C79" s="7">
        <v>1.014</v>
      </c>
      <c r="D79" s="7">
        <v>1.0109999999999999</v>
      </c>
      <c r="E79" s="7">
        <v>1.012</v>
      </c>
      <c r="F79" s="12">
        <v>795</v>
      </c>
    </row>
    <row r="80" spans="1:6" ht="22.5" hidden="1" customHeight="1" x14ac:dyDescent="0.25">
      <c r="A80" s="6" t="s">
        <v>518</v>
      </c>
      <c r="B80" s="7">
        <v>1.0149999999999999</v>
      </c>
      <c r="C80" s="7">
        <v>1.014</v>
      </c>
      <c r="D80" s="7">
        <v>1.0109999999999999</v>
      </c>
      <c r="E80" s="7">
        <v>1.012</v>
      </c>
      <c r="F80" s="12">
        <v>796</v>
      </c>
    </row>
    <row r="81" spans="1:6" ht="22.5" hidden="1" customHeight="1" x14ac:dyDescent="0.25">
      <c r="A81" s="6" t="s">
        <v>519</v>
      </c>
      <c r="B81" s="7">
        <v>1.0149999999999999</v>
      </c>
      <c r="C81" s="7">
        <v>1.0149999999999999</v>
      </c>
      <c r="D81" s="7">
        <v>1.0149999999999999</v>
      </c>
      <c r="E81" s="7">
        <v>1.0149999999999999</v>
      </c>
      <c r="F81" s="12">
        <v>797</v>
      </c>
    </row>
    <row r="82" spans="1:6" ht="22.5" hidden="1" customHeight="1" x14ac:dyDescent="0.25">
      <c r="A82" s="6" t="s">
        <v>520</v>
      </c>
      <c r="B82" s="7">
        <v>1.0149999999999999</v>
      </c>
      <c r="C82" s="7">
        <v>1.014</v>
      </c>
      <c r="D82" s="7">
        <v>1.0109999999999999</v>
      </c>
      <c r="E82" s="7">
        <v>1.012</v>
      </c>
      <c r="F82" s="12">
        <v>798</v>
      </c>
    </row>
    <row r="83" spans="1:6" ht="22.5" hidden="1" customHeight="1" x14ac:dyDescent="0.25">
      <c r="A83" s="6" t="s">
        <v>521</v>
      </c>
      <c r="B83" s="7">
        <v>1.0149999999999999</v>
      </c>
      <c r="C83" s="7">
        <v>1.014</v>
      </c>
      <c r="D83" s="7">
        <v>1.0109999999999999</v>
      </c>
      <c r="E83" s="7">
        <v>1.012</v>
      </c>
      <c r="F83" s="12">
        <v>799</v>
      </c>
    </row>
    <row r="84" spans="1:6" ht="22.5" hidden="1" customHeight="1" x14ac:dyDescent="0.25">
      <c r="A84" s="6" t="s">
        <v>522</v>
      </c>
      <c r="B84" s="7">
        <v>1.0149999999999999</v>
      </c>
      <c r="C84" s="7">
        <v>1.014</v>
      </c>
      <c r="D84" s="7">
        <v>1.0109999999999999</v>
      </c>
      <c r="E84" s="7">
        <v>1.012</v>
      </c>
      <c r="F84" s="12">
        <v>801</v>
      </c>
    </row>
    <row r="85" spans="1:6" ht="22.5" hidden="1" customHeight="1" x14ac:dyDescent="0.25">
      <c r="A85" s="6" t="s">
        <v>523</v>
      </c>
      <c r="B85" s="7">
        <v>1.0149999999999999</v>
      </c>
      <c r="C85" s="7">
        <v>1.014</v>
      </c>
      <c r="D85" s="7">
        <v>1.0109999999999999</v>
      </c>
      <c r="E85" s="7">
        <v>1.012</v>
      </c>
      <c r="F85" s="12">
        <v>866</v>
      </c>
    </row>
    <row r="86" spans="1:6" ht="22.5" hidden="1" customHeight="1" x14ac:dyDescent="0.25">
      <c r="A86" s="6" t="s">
        <v>524</v>
      </c>
      <c r="B86" s="7">
        <v>1.0149999999999999</v>
      </c>
      <c r="C86" s="7">
        <v>1.014</v>
      </c>
      <c r="D86" s="7">
        <v>1.0109999999999999</v>
      </c>
      <c r="E86" s="7">
        <v>1.012</v>
      </c>
      <c r="F86" s="12">
        <v>867</v>
      </c>
    </row>
    <row r="87" spans="1:6" ht="22.5" hidden="1" customHeight="1" x14ac:dyDescent="0.25">
      <c r="A87" s="6" t="s">
        <v>525</v>
      </c>
      <c r="B87" s="7">
        <v>1.0149999999999999</v>
      </c>
      <c r="C87" s="7">
        <v>1.014</v>
      </c>
      <c r="D87" s="7">
        <v>1.0109999999999999</v>
      </c>
      <c r="E87" s="7">
        <v>1.012</v>
      </c>
      <c r="F87" s="12">
        <v>868</v>
      </c>
    </row>
    <row r="88" spans="1:6" ht="22.5" hidden="1" customHeight="1" x14ac:dyDescent="0.25">
      <c r="A88" s="6" t="s">
        <v>526</v>
      </c>
      <c r="B88" s="7">
        <v>1.0149999999999999</v>
      </c>
      <c r="C88" s="7">
        <v>1.0009999999999999</v>
      </c>
      <c r="D88" s="7">
        <v>1.0109999999999999</v>
      </c>
      <c r="E88" s="7">
        <v>1.012</v>
      </c>
      <c r="F88" s="12">
        <v>869</v>
      </c>
    </row>
    <row r="89" spans="1:6" ht="22.5" hidden="1" customHeight="1" x14ac:dyDescent="0.25">
      <c r="A89" s="6" t="s">
        <v>527</v>
      </c>
      <c r="B89" s="7">
        <v>1.0149999999999999</v>
      </c>
      <c r="C89" s="7">
        <v>1.014</v>
      </c>
      <c r="D89" s="7">
        <v>1.0109999999999999</v>
      </c>
      <c r="E89" s="7">
        <v>1.012</v>
      </c>
      <c r="F89" s="12">
        <v>870</v>
      </c>
    </row>
    <row r="90" spans="1:6" ht="22.5" hidden="1" customHeight="1" x14ac:dyDescent="0.25">
      <c r="A90" s="6" t="s">
        <v>528</v>
      </c>
      <c r="B90" s="7">
        <v>1.0149999999999999</v>
      </c>
      <c r="C90" s="7">
        <v>1.014</v>
      </c>
      <c r="D90" s="7">
        <v>1.0109999999999999</v>
      </c>
      <c r="E90" s="7">
        <v>1.012</v>
      </c>
      <c r="F90" s="12">
        <v>871</v>
      </c>
    </row>
    <row r="91" spans="1:6" ht="22.5" hidden="1" customHeight="1" x14ac:dyDescent="0.25">
      <c r="A91" s="6" t="s">
        <v>529</v>
      </c>
      <c r="B91" s="7">
        <v>1.0149999999999999</v>
      </c>
      <c r="C91" s="7">
        <v>1.014</v>
      </c>
      <c r="D91" s="7">
        <v>1.0109999999999999</v>
      </c>
      <c r="E91" s="7">
        <v>1.012</v>
      </c>
      <c r="F91" s="12">
        <v>872</v>
      </c>
    </row>
    <row r="92" spans="1:6" ht="22.5" hidden="1" customHeight="1" x14ac:dyDescent="0.25">
      <c r="A92" s="6" t="s">
        <v>530</v>
      </c>
      <c r="B92" s="7">
        <v>1.0149999999999999</v>
      </c>
      <c r="C92" s="7">
        <v>1.014</v>
      </c>
      <c r="D92" s="7">
        <v>1.0109999999999999</v>
      </c>
      <c r="E92" s="7">
        <v>1.012</v>
      </c>
      <c r="F92" s="12">
        <v>873</v>
      </c>
    </row>
    <row r="93" spans="1:6" ht="22.5" hidden="1" customHeight="1" x14ac:dyDescent="0.25">
      <c r="A93" s="6" t="s">
        <v>531</v>
      </c>
      <c r="B93" s="7">
        <v>1.0149999999999999</v>
      </c>
      <c r="C93" s="7">
        <v>1.014</v>
      </c>
      <c r="D93" s="7">
        <v>1.0109999999999999</v>
      </c>
      <c r="E93" s="7">
        <v>1.012</v>
      </c>
      <c r="F93" s="12">
        <v>874</v>
      </c>
    </row>
    <row r="94" spans="1:6" ht="22.5" hidden="1" customHeight="1" x14ac:dyDescent="0.25">
      <c r="A94" s="6" t="s">
        <v>532</v>
      </c>
      <c r="B94" s="7">
        <v>1.0149999999999999</v>
      </c>
      <c r="C94" s="7">
        <v>1.014</v>
      </c>
      <c r="D94" s="7">
        <v>1.0109999999999999</v>
      </c>
      <c r="E94" s="7">
        <v>1.012</v>
      </c>
      <c r="F94" s="12">
        <v>875</v>
      </c>
    </row>
    <row r="95" spans="1:6" ht="22.5" hidden="1" customHeight="1" x14ac:dyDescent="0.25">
      <c r="A95" s="6" t="s">
        <v>533</v>
      </c>
      <c r="B95" s="7">
        <v>1.0149999999999999</v>
      </c>
      <c r="C95" s="7">
        <v>1.014</v>
      </c>
      <c r="D95" s="7">
        <v>1.0109999999999999</v>
      </c>
      <c r="E95" s="7">
        <v>1.012</v>
      </c>
      <c r="F95" s="12">
        <v>876</v>
      </c>
    </row>
    <row r="96" spans="1:6" ht="22.5" hidden="1" customHeight="1" x14ac:dyDescent="0.25">
      <c r="A96" s="6" t="s">
        <v>534</v>
      </c>
      <c r="B96" s="7">
        <v>1.0149999999999999</v>
      </c>
      <c r="C96" s="7">
        <v>1.014</v>
      </c>
      <c r="D96" s="7">
        <v>1.0109999999999999</v>
      </c>
      <c r="E96" s="7">
        <v>1.012</v>
      </c>
      <c r="F96" s="12">
        <v>877</v>
      </c>
    </row>
    <row r="97" spans="1:6" ht="22.5" hidden="1" customHeight="1" x14ac:dyDescent="0.25">
      <c r="A97" s="6" t="s">
        <v>535</v>
      </c>
      <c r="B97" s="7">
        <v>1.0149999999999999</v>
      </c>
      <c r="C97" s="7">
        <v>1.014</v>
      </c>
      <c r="D97" s="7">
        <v>1.0109999999999999</v>
      </c>
      <c r="E97" s="7">
        <v>1.012</v>
      </c>
      <c r="F97" s="12">
        <v>878</v>
      </c>
    </row>
    <row r="98" spans="1:6" ht="22.5" hidden="1" customHeight="1" x14ac:dyDescent="0.25">
      <c r="A98" s="6" t="s">
        <v>536</v>
      </c>
      <c r="B98" s="7">
        <v>1.0149999999999999</v>
      </c>
      <c r="C98" s="7">
        <v>1.014</v>
      </c>
      <c r="D98" s="7">
        <v>1.0109999999999999</v>
      </c>
      <c r="E98" s="7">
        <v>1.012</v>
      </c>
      <c r="F98" s="12">
        <v>879</v>
      </c>
    </row>
    <row r="99" spans="1:6" ht="22.5" hidden="1" customHeight="1" x14ac:dyDescent="0.25">
      <c r="A99" s="6" t="s">
        <v>537</v>
      </c>
      <c r="B99" s="7">
        <v>1.0149999999999999</v>
      </c>
      <c r="C99" s="7">
        <v>1.014</v>
      </c>
      <c r="D99" s="7">
        <v>1.0109999999999999</v>
      </c>
      <c r="E99" s="7">
        <v>1.012</v>
      </c>
      <c r="F99" s="12">
        <v>880</v>
      </c>
    </row>
    <row r="100" spans="1:6" ht="22.5" hidden="1" customHeight="1" x14ac:dyDescent="0.25">
      <c r="A100" s="6" t="s">
        <v>538</v>
      </c>
      <c r="B100" s="7">
        <v>1.0149999999999999</v>
      </c>
      <c r="C100" s="7">
        <v>1.014</v>
      </c>
      <c r="D100" s="7">
        <v>1.0109999999999999</v>
      </c>
      <c r="E100" s="7">
        <v>1.012</v>
      </c>
      <c r="F100" s="12">
        <v>881</v>
      </c>
    </row>
    <row r="101" spans="1:6" ht="22.5" hidden="1" customHeight="1" x14ac:dyDescent="0.25">
      <c r="A101" s="6" t="s">
        <v>539</v>
      </c>
      <c r="B101" s="7">
        <v>1.0149999999999999</v>
      </c>
      <c r="C101" s="7">
        <v>1.014</v>
      </c>
      <c r="D101" s="7">
        <v>1.0109999999999999</v>
      </c>
      <c r="E101" s="7">
        <v>1.012</v>
      </c>
      <c r="F101" s="12">
        <v>882</v>
      </c>
    </row>
    <row r="102" spans="1:6" ht="22.5" hidden="1" customHeight="1" x14ac:dyDescent="0.25">
      <c r="A102" s="6" t="s">
        <v>540</v>
      </c>
      <c r="B102" s="7">
        <v>1.0149999999999999</v>
      </c>
      <c r="C102" s="7">
        <v>1.014</v>
      </c>
      <c r="D102" s="7">
        <v>1.0109999999999999</v>
      </c>
      <c r="E102" s="7">
        <v>1.012</v>
      </c>
      <c r="F102" s="12">
        <v>883</v>
      </c>
    </row>
    <row r="103" spans="1:6" ht="22.5" hidden="1" customHeight="1" x14ac:dyDescent="0.25">
      <c r="A103" s="6" t="s">
        <v>541</v>
      </c>
      <c r="B103" s="7">
        <v>1.0149999999999999</v>
      </c>
      <c r="C103" s="7">
        <v>1.014</v>
      </c>
      <c r="D103" s="7">
        <v>1.0109999999999999</v>
      </c>
      <c r="E103" s="7">
        <v>1.012</v>
      </c>
      <c r="F103" s="12">
        <v>884</v>
      </c>
    </row>
    <row r="104" spans="1:6" ht="22.5" hidden="1" customHeight="1" x14ac:dyDescent="0.25">
      <c r="A104" s="6" t="s">
        <v>542</v>
      </c>
      <c r="B104" s="7">
        <v>1.0149999999999999</v>
      </c>
      <c r="C104" s="7">
        <v>1.014</v>
      </c>
      <c r="D104" s="7">
        <v>1.0109999999999999</v>
      </c>
      <c r="E104" s="7">
        <v>1.012</v>
      </c>
      <c r="F104" s="12">
        <v>885</v>
      </c>
    </row>
    <row r="105" spans="1:6" ht="22.5" hidden="1" customHeight="1" x14ac:dyDescent="0.25">
      <c r="A105" s="6" t="s">
        <v>543</v>
      </c>
      <c r="B105" s="7">
        <v>1.0149999999999999</v>
      </c>
      <c r="C105" s="7">
        <v>1.014</v>
      </c>
      <c r="D105" s="7">
        <v>1.0109999999999999</v>
      </c>
      <c r="E105" s="7">
        <v>1.012</v>
      </c>
      <c r="F105" s="12">
        <v>886</v>
      </c>
    </row>
    <row r="106" spans="1:6" ht="22.5" hidden="1" customHeight="1" x14ac:dyDescent="0.25">
      <c r="A106" s="6" t="s">
        <v>544</v>
      </c>
      <c r="B106" s="7">
        <v>1.0149999999999999</v>
      </c>
      <c r="C106" s="7">
        <v>1.014</v>
      </c>
      <c r="D106" s="7">
        <v>1.0109999999999999</v>
      </c>
      <c r="E106" s="7">
        <v>1.012</v>
      </c>
      <c r="F106" s="12">
        <v>887</v>
      </c>
    </row>
    <row r="107" spans="1:6" ht="22.5" hidden="1" customHeight="1" x14ac:dyDescent="0.25">
      <c r="A107" s="6" t="s">
        <v>545</v>
      </c>
      <c r="B107" s="7">
        <v>1.048</v>
      </c>
      <c r="C107" s="7">
        <v>1.044</v>
      </c>
      <c r="D107" s="7">
        <v>1.03</v>
      </c>
      <c r="E107" s="7">
        <v>1.0369999999999999</v>
      </c>
      <c r="F107" s="15">
        <v>39</v>
      </c>
    </row>
    <row r="108" spans="1:6" ht="22.5" hidden="1" customHeight="1" x14ac:dyDescent="0.25">
      <c r="A108" s="6" t="s">
        <v>546</v>
      </c>
      <c r="B108" s="7">
        <v>1.0089999999999999</v>
      </c>
      <c r="C108" s="7">
        <v>1.0089999999999999</v>
      </c>
      <c r="D108" s="7">
        <v>1.0089999999999999</v>
      </c>
      <c r="E108" s="7">
        <v>1.0089999999999999</v>
      </c>
      <c r="F108" s="12">
        <v>2226</v>
      </c>
    </row>
    <row r="109" spans="1:6" ht="22.5" hidden="1" customHeight="1" x14ac:dyDescent="0.25">
      <c r="A109" s="6" t="s">
        <v>547</v>
      </c>
      <c r="B109" s="7">
        <v>1.048</v>
      </c>
      <c r="C109" s="7">
        <v>1.044</v>
      </c>
      <c r="D109" s="7">
        <v>1.03</v>
      </c>
      <c r="E109" s="7">
        <v>1.0369999999999999</v>
      </c>
      <c r="F109" s="12">
        <v>2818</v>
      </c>
    </row>
    <row r="110" spans="1:6" ht="22.5" hidden="1" customHeight="1" x14ac:dyDescent="0.25">
      <c r="A110" s="6" t="s">
        <v>548</v>
      </c>
      <c r="B110" s="7">
        <v>1</v>
      </c>
      <c r="C110" s="7">
        <v>1</v>
      </c>
      <c r="D110" s="7">
        <v>1</v>
      </c>
      <c r="E110" s="7">
        <v>1</v>
      </c>
      <c r="F110" s="12">
        <v>4018</v>
      </c>
    </row>
    <row r="111" spans="1:6" ht="22.5" hidden="1" customHeight="1" x14ac:dyDescent="0.25">
      <c r="A111" s="6" t="s">
        <v>549</v>
      </c>
      <c r="B111" s="7">
        <v>1.083</v>
      </c>
      <c r="C111" s="7">
        <v>1.077</v>
      </c>
      <c r="D111" s="7">
        <v>1.0649999999999999</v>
      </c>
      <c r="E111" s="7">
        <v>1.07</v>
      </c>
      <c r="F111" s="12">
        <v>7177</v>
      </c>
    </row>
    <row r="112" spans="1:6" ht="22.5" hidden="1" customHeight="1" x14ac:dyDescent="0.25">
      <c r="A112" s="6" t="s">
        <v>550</v>
      </c>
      <c r="B112" s="7">
        <v>1.002</v>
      </c>
      <c r="C112" s="7">
        <v>1.002</v>
      </c>
      <c r="D112" s="7">
        <v>1.002</v>
      </c>
      <c r="E112" s="7">
        <v>1.002</v>
      </c>
      <c r="F112" s="12">
        <v>7294</v>
      </c>
    </row>
    <row r="113" spans="1:6" ht="22.5" hidden="1" customHeight="1" x14ac:dyDescent="0.25">
      <c r="A113" s="6" t="s">
        <v>551</v>
      </c>
      <c r="B113" s="7">
        <v>1.0149999999999999</v>
      </c>
      <c r="C113" s="7">
        <v>1.0089999999999999</v>
      </c>
      <c r="D113" s="7">
        <v>1.0089999999999999</v>
      </c>
      <c r="E113" s="7">
        <v>1.0089999999999999</v>
      </c>
      <c r="F113" s="12">
        <v>7337</v>
      </c>
    </row>
    <row r="114" spans="1:6" ht="22.5" hidden="1" customHeight="1" x14ac:dyDescent="0.25">
      <c r="A114" s="6" t="s">
        <v>552</v>
      </c>
      <c r="B114" s="7">
        <v>1.0149999999999999</v>
      </c>
      <c r="C114" s="7">
        <v>1.014</v>
      </c>
      <c r="D114" s="7">
        <v>1.0109999999999999</v>
      </c>
      <c r="E114" s="7">
        <v>1.012</v>
      </c>
      <c r="F114" s="12">
        <v>7371</v>
      </c>
    </row>
    <row r="115" spans="1:6" hidden="1" x14ac:dyDescent="0.25"/>
    <row r="116" spans="1:6" ht="22.5" hidden="1" customHeight="1" x14ac:dyDescent="0.25">
      <c r="A116" s="150" t="s">
        <v>35</v>
      </c>
      <c r="B116" s="151"/>
      <c r="C116" s="151"/>
      <c r="D116" s="151"/>
      <c r="E116" s="151"/>
      <c r="F116" s="152"/>
    </row>
    <row r="117" spans="1:6" ht="22.5" hidden="1" customHeight="1" x14ac:dyDescent="0.25">
      <c r="A117" s="150" t="s">
        <v>275</v>
      </c>
      <c r="B117" s="151"/>
      <c r="C117" s="151"/>
      <c r="D117" s="151"/>
      <c r="E117" s="151"/>
      <c r="F117" s="152"/>
    </row>
    <row r="118" spans="1:6" ht="33" hidden="1" customHeight="1" x14ac:dyDescent="0.25">
      <c r="A118" s="2" t="s">
        <v>37</v>
      </c>
      <c r="B118" s="2" t="s">
        <v>2</v>
      </c>
      <c r="C118" s="2" t="s">
        <v>3</v>
      </c>
      <c r="D118" s="2" t="s">
        <v>4</v>
      </c>
      <c r="E118" s="2" t="s">
        <v>5</v>
      </c>
      <c r="F118" s="2" t="s">
        <v>23</v>
      </c>
    </row>
    <row r="119" spans="1:6" ht="22.5" hidden="1" customHeight="1" x14ac:dyDescent="0.25">
      <c r="A119" s="6" t="s">
        <v>553</v>
      </c>
      <c r="B119" s="7">
        <v>1.0009999999999999</v>
      </c>
      <c r="C119" s="7">
        <v>1.0009999999999999</v>
      </c>
      <c r="D119" s="7">
        <v>1.0009999999999999</v>
      </c>
      <c r="E119" s="7">
        <v>1.0009999999999999</v>
      </c>
      <c r="F119" s="12">
        <v>703</v>
      </c>
    </row>
    <row r="120" spans="1:6" ht="22.5" hidden="1" customHeight="1" x14ac:dyDescent="0.25">
      <c r="A120" s="6" t="s">
        <v>554</v>
      </c>
      <c r="B120" s="7">
        <v>1.002</v>
      </c>
      <c r="C120" s="7">
        <v>1.002</v>
      </c>
      <c r="D120" s="7">
        <v>1.002</v>
      </c>
      <c r="E120" s="7">
        <v>1.002</v>
      </c>
      <c r="F120" s="12">
        <v>708</v>
      </c>
    </row>
    <row r="121" spans="1:6" ht="22.5" hidden="1" customHeight="1" x14ac:dyDescent="0.25">
      <c r="A121" s="6" t="s">
        <v>555</v>
      </c>
      <c r="B121" s="7">
        <v>1.022</v>
      </c>
      <c r="C121" s="7">
        <v>1.0209999999999999</v>
      </c>
      <c r="D121" s="7">
        <v>1.0169999999999999</v>
      </c>
      <c r="E121" s="7">
        <v>1.0189999999999999</v>
      </c>
      <c r="F121" s="12">
        <v>731</v>
      </c>
    </row>
    <row r="122" spans="1:6" ht="22.5" hidden="1" customHeight="1" x14ac:dyDescent="0.25">
      <c r="A122" s="6" t="s">
        <v>556</v>
      </c>
      <c r="B122" s="7">
        <v>0.999</v>
      </c>
      <c r="C122" s="7">
        <v>0.999</v>
      </c>
      <c r="D122" s="7">
        <v>0.999</v>
      </c>
      <c r="E122" s="7">
        <v>0.999</v>
      </c>
      <c r="F122" s="12">
        <v>732</v>
      </c>
    </row>
    <row r="123" spans="1:6" ht="22.5" hidden="1" customHeight="1" x14ac:dyDescent="0.25">
      <c r="A123" s="6" t="s">
        <v>557</v>
      </c>
      <c r="B123" s="7">
        <v>1.0149999999999999</v>
      </c>
      <c r="C123" s="7">
        <v>1.014</v>
      </c>
      <c r="D123" s="7">
        <v>1.0109999999999999</v>
      </c>
      <c r="E123" s="7">
        <v>1.012</v>
      </c>
      <c r="F123" s="12">
        <v>733</v>
      </c>
    </row>
    <row r="124" spans="1:6" ht="22.5" hidden="1" customHeight="1" x14ac:dyDescent="0.25">
      <c r="A124" s="6" t="s">
        <v>558</v>
      </c>
      <c r="B124" s="7">
        <v>1.0029999999999999</v>
      </c>
      <c r="C124" s="7">
        <v>1.0029999999999999</v>
      </c>
      <c r="D124" s="7">
        <v>1.0029999999999999</v>
      </c>
      <c r="E124" s="7">
        <v>1.0029999999999999</v>
      </c>
      <c r="F124" s="12">
        <v>734</v>
      </c>
    </row>
    <row r="125" spans="1:6" ht="22.5" hidden="1" customHeight="1" x14ac:dyDescent="0.25">
      <c r="A125" s="6" t="s">
        <v>559</v>
      </c>
      <c r="B125" s="7">
        <v>1.0149999999999999</v>
      </c>
      <c r="C125" s="7">
        <v>1.0149999999999999</v>
      </c>
      <c r="D125" s="7">
        <v>1.0149999999999999</v>
      </c>
      <c r="E125" s="7">
        <v>1.0149999999999999</v>
      </c>
      <c r="F125" s="12">
        <v>735</v>
      </c>
    </row>
    <row r="126" spans="1:6" ht="22.5" hidden="1" customHeight="1" x14ac:dyDescent="0.25">
      <c r="A126" s="6" t="s">
        <v>560</v>
      </c>
      <c r="B126" s="7">
        <v>1.0369999999999999</v>
      </c>
      <c r="C126" s="7">
        <v>1.0369999999999999</v>
      </c>
      <c r="D126" s="7">
        <v>1.0109999999999999</v>
      </c>
      <c r="E126" s="7">
        <v>1.0369999999999999</v>
      </c>
      <c r="F126" s="12">
        <v>736</v>
      </c>
    </row>
    <row r="127" spans="1:6" ht="22.5" hidden="1" customHeight="1" x14ac:dyDescent="0.25">
      <c r="A127" s="6" t="s">
        <v>561</v>
      </c>
      <c r="B127" s="7">
        <v>1.0149999999999999</v>
      </c>
      <c r="C127" s="7">
        <v>1.014</v>
      </c>
      <c r="D127" s="7">
        <v>1.0109999999999999</v>
      </c>
      <c r="E127" s="7">
        <v>1.012</v>
      </c>
      <c r="F127" s="12">
        <v>737</v>
      </c>
    </row>
    <row r="128" spans="1:6" ht="22.5" hidden="1" customHeight="1" x14ac:dyDescent="0.25">
      <c r="A128" s="6" t="s">
        <v>562</v>
      </c>
      <c r="B128" s="7">
        <v>1</v>
      </c>
      <c r="C128" s="7">
        <v>1</v>
      </c>
      <c r="D128" s="7">
        <v>1.0109999999999999</v>
      </c>
      <c r="E128" s="7">
        <v>1</v>
      </c>
      <c r="F128" s="12">
        <v>738</v>
      </c>
    </row>
    <row r="129" spans="1:6" ht="22.5" hidden="1" customHeight="1" x14ac:dyDescent="0.25">
      <c r="A129" s="6" t="s">
        <v>563</v>
      </c>
      <c r="B129" s="7">
        <v>1</v>
      </c>
      <c r="C129" s="7">
        <v>1</v>
      </c>
      <c r="D129" s="7">
        <v>1.0109999999999999</v>
      </c>
      <c r="E129" s="7">
        <v>1</v>
      </c>
      <c r="F129" s="12">
        <v>739</v>
      </c>
    </row>
    <row r="130" spans="1:6" ht="22.5" hidden="1" customHeight="1" x14ac:dyDescent="0.25">
      <c r="A130" s="6" t="s">
        <v>564</v>
      </c>
      <c r="B130" s="7">
        <v>1</v>
      </c>
      <c r="C130" s="7">
        <v>1</v>
      </c>
      <c r="D130" s="7">
        <v>1</v>
      </c>
      <c r="E130" s="7">
        <v>1</v>
      </c>
      <c r="F130" s="12">
        <v>741</v>
      </c>
    </row>
    <row r="131" spans="1:6" ht="22.5" hidden="1" customHeight="1" x14ac:dyDescent="0.25">
      <c r="A131" s="6" t="s">
        <v>565</v>
      </c>
      <c r="B131" s="7">
        <v>1.022</v>
      </c>
      <c r="C131" s="7">
        <v>1.0209999999999999</v>
      </c>
      <c r="D131" s="7">
        <v>1.0169999999999999</v>
      </c>
      <c r="E131" s="7">
        <v>1.0189999999999999</v>
      </c>
      <c r="F131" s="12">
        <v>745</v>
      </c>
    </row>
    <row r="132" spans="1:6" ht="22.5" hidden="1" customHeight="1" x14ac:dyDescent="0.25">
      <c r="A132" s="6" t="s">
        <v>566</v>
      </c>
      <c r="B132" s="7">
        <v>1.022</v>
      </c>
      <c r="C132" s="7">
        <v>1.0209999999999999</v>
      </c>
      <c r="D132" s="7">
        <v>1.0169999999999999</v>
      </c>
      <c r="E132" s="7">
        <v>1.0189999999999999</v>
      </c>
      <c r="F132" s="12">
        <v>746</v>
      </c>
    </row>
    <row r="133" spans="1:6" ht="22.5" hidden="1" customHeight="1" x14ac:dyDescent="0.25">
      <c r="A133" s="6" t="s">
        <v>567</v>
      </c>
      <c r="B133" s="7">
        <v>1.022</v>
      </c>
      <c r="C133" s="7">
        <v>1.0209999999999999</v>
      </c>
      <c r="D133" s="7">
        <v>1.0169999999999999</v>
      </c>
      <c r="E133" s="7">
        <v>1.0189999999999999</v>
      </c>
      <c r="F133" s="12">
        <v>748</v>
      </c>
    </row>
    <row r="134" spans="1:6" ht="22.5" hidden="1" customHeight="1" x14ac:dyDescent="0.25">
      <c r="A134" s="6" t="s">
        <v>568</v>
      </c>
      <c r="B134" s="7">
        <v>1.0569999999999999</v>
      </c>
      <c r="C134" s="7">
        <v>1.0569999999999999</v>
      </c>
      <c r="D134" s="7">
        <v>1.056</v>
      </c>
      <c r="E134" s="7">
        <v>1.056</v>
      </c>
      <c r="F134" s="12">
        <v>749</v>
      </c>
    </row>
    <row r="135" spans="1:6" ht="22.5" hidden="1" customHeight="1" x14ac:dyDescent="0.25">
      <c r="A135" s="6" t="s">
        <v>569</v>
      </c>
      <c r="B135" s="7">
        <v>0.99399999999999999</v>
      </c>
      <c r="C135" s="7">
        <v>0.99399999999999999</v>
      </c>
      <c r="D135" s="7">
        <v>0.99399999999999999</v>
      </c>
      <c r="E135" s="7">
        <v>0.99399999999999999</v>
      </c>
      <c r="F135" s="12">
        <v>750</v>
      </c>
    </row>
    <row r="136" spans="1:6" ht="22.5" hidden="1" customHeight="1" x14ac:dyDescent="0.25">
      <c r="A136" s="6" t="s">
        <v>570</v>
      </c>
      <c r="B136" s="7">
        <v>1.0149999999999999</v>
      </c>
      <c r="C136" s="7">
        <v>1.0549999999999999</v>
      </c>
      <c r="D136" s="7">
        <v>1.0109999999999999</v>
      </c>
      <c r="E136" s="7">
        <v>1.054</v>
      </c>
      <c r="F136" s="12">
        <v>751</v>
      </c>
    </row>
    <row r="137" spans="1:6" ht="22.5" hidden="1" customHeight="1" x14ac:dyDescent="0.25">
      <c r="A137" s="6" t="s">
        <v>571</v>
      </c>
      <c r="B137" s="7">
        <v>1.022</v>
      </c>
      <c r="C137" s="7">
        <v>1.0209999999999999</v>
      </c>
      <c r="D137" s="7">
        <v>1.0169999999999999</v>
      </c>
      <c r="E137" s="7">
        <v>1.0189999999999999</v>
      </c>
      <c r="F137" s="12">
        <v>752</v>
      </c>
    </row>
    <row r="138" spans="1:6" ht="22.5" hidden="1" customHeight="1" x14ac:dyDescent="0.25">
      <c r="A138" s="6" t="s">
        <v>572</v>
      </c>
      <c r="B138" s="7">
        <v>1.022</v>
      </c>
      <c r="C138" s="7">
        <v>1.0209999999999999</v>
      </c>
      <c r="D138" s="7">
        <v>1.0169999999999999</v>
      </c>
      <c r="E138" s="7">
        <v>1.0189999999999999</v>
      </c>
      <c r="F138" s="12">
        <v>753</v>
      </c>
    </row>
    <row r="139" spans="1:6" ht="22.5" hidden="1" customHeight="1" x14ac:dyDescent="0.25">
      <c r="A139" s="6" t="s">
        <v>573</v>
      </c>
      <c r="B139" s="7">
        <v>1.0009999999999999</v>
      </c>
      <c r="C139" s="7">
        <v>1.0009999999999999</v>
      </c>
      <c r="D139" s="7">
        <v>1.0109999999999999</v>
      </c>
      <c r="E139" s="7">
        <v>1.012</v>
      </c>
      <c r="F139" s="12">
        <v>754</v>
      </c>
    </row>
    <row r="140" spans="1:6" ht="22.5" hidden="1" customHeight="1" x14ac:dyDescent="0.25">
      <c r="A140" s="6" t="s">
        <v>574</v>
      </c>
      <c r="B140" s="7">
        <v>1.0169999999999999</v>
      </c>
      <c r="C140" s="7">
        <v>1.0169999999999999</v>
      </c>
      <c r="D140" s="7">
        <v>1.0169999999999999</v>
      </c>
      <c r="E140" s="7">
        <v>1.0169999999999999</v>
      </c>
      <c r="F140" s="12">
        <v>755</v>
      </c>
    </row>
    <row r="141" spans="1:6" ht="22.5" hidden="1" customHeight="1" x14ac:dyDescent="0.25">
      <c r="A141" s="6" t="s">
        <v>575</v>
      </c>
      <c r="B141" s="7">
        <v>1.0149999999999999</v>
      </c>
      <c r="C141" s="7">
        <v>1.022</v>
      </c>
      <c r="D141" s="7">
        <v>1.0109999999999999</v>
      </c>
      <c r="E141" s="7">
        <v>1.0209999999999999</v>
      </c>
      <c r="F141" s="12">
        <v>756</v>
      </c>
    </row>
    <row r="142" spans="1:6" ht="22.5" hidden="1" customHeight="1" x14ac:dyDescent="0.25">
      <c r="A142" s="6" t="s">
        <v>576</v>
      </c>
      <c r="B142" s="7">
        <v>1.0149999999999999</v>
      </c>
      <c r="C142" s="7">
        <v>1.0629999999999999</v>
      </c>
      <c r="D142" s="7">
        <v>1.0109999999999999</v>
      </c>
      <c r="E142" s="7">
        <v>1.0620000000000001</v>
      </c>
      <c r="F142" s="12">
        <v>757</v>
      </c>
    </row>
    <row r="143" spans="1:6" ht="22.5" hidden="1" customHeight="1" x14ac:dyDescent="0.25">
      <c r="A143" s="6" t="s">
        <v>577</v>
      </c>
      <c r="B143" s="7">
        <v>1.0149999999999999</v>
      </c>
      <c r="C143" s="7">
        <v>1.028</v>
      </c>
      <c r="D143" s="7">
        <v>1.0109999999999999</v>
      </c>
      <c r="E143" s="7">
        <v>1.028</v>
      </c>
      <c r="F143" s="12">
        <v>758</v>
      </c>
    </row>
    <row r="144" spans="1:6" ht="22.5" hidden="1" customHeight="1" x14ac:dyDescent="0.25">
      <c r="A144" s="6" t="s">
        <v>578</v>
      </c>
      <c r="B144" s="7">
        <v>1.0149999999999999</v>
      </c>
      <c r="C144" s="7">
        <v>1.03</v>
      </c>
      <c r="D144" s="7">
        <v>1.0109999999999999</v>
      </c>
      <c r="E144" s="7">
        <v>1.0289999999999999</v>
      </c>
      <c r="F144" s="12">
        <v>759</v>
      </c>
    </row>
    <row r="145" spans="1:6" ht="22.5" hidden="1" customHeight="1" x14ac:dyDescent="0.25">
      <c r="A145" s="6" t="s">
        <v>579</v>
      </c>
      <c r="B145" s="7">
        <v>1.0149999999999999</v>
      </c>
      <c r="C145" s="7">
        <v>1.0469999999999999</v>
      </c>
      <c r="D145" s="7">
        <v>1.0109999999999999</v>
      </c>
      <c r="E145" s="7">
        <v>1.0449999999999999</v>
      </c>
      <c r="F145" s="12">
        <v>760</v>
      </c>
    </row>
    <row r="146" spans="1:6" ht="22.5" hidden="1" customHeight="1" x14ac:dyDescent="0.25">
      <c r="A146" s="6" t="s">
        <v>580</v>
      </c>
      <c r="B146" s="7">
        <v>1.0149999999999999</v>
      </c>
      <c r="C146" s="7">
        <v>1</v>
      </c>
      <c r="D146" s="7">
        <v>1.0109999999999999</v>
      </c>
      <c r="E146" s="7">
        <v>0.998</v>
      </c>
      <c r="F146" s="12">
        <v>761</v>
      </c>
    </row>
    <row r="147" spans="1:6" ht="22.5" hidden="1" customHeight="1" x14ac:dyDescent="0.25">
      <c r="A147" s="6" t="s">
        <v>581</v>
      </c>
      <c r="B147" s="7">
        <v>1.0149999999999999</v>
      </c>
      <c r="C147" s="7">
        <v>1.052</v>
      </c>
      <c r="D147" s="7">
        <v>1.0109999999999999</v>
      </c>
      <c r="E147" s="7">
        <v>1.052</v>
      </c>
      <c r="F147" s="12">
        <v>762</v>
      </c>
    </row>
    <row r="148" spans="1:6" ht="22.5" hidden="1" customHeight="1" x14ac:dyDescent="0.25">
      <c r="A148" s="6" t="s">
        <v>582</v>
      </c>
      <c r="B148" s="7">
        <v>1.0289999999999999</v>
      </c>
      <c r="C148" s="7">
        <v>1.028</v>
      </c>
      <c r="D148" s="7">
        <v>1.0289999999999999</v>
      </c>
      <c r="E148" s="7">
        <v>1.0269999999999999</v>
      </c>
      <c r="F148" s="12">
        <v>763</v>
      </c>
    </row>
    <row r="149" spans="1:6" ht="22.5" hidden="1" customHeight="1" x14ac:dyDescent="0.25">
      <c r="A149" s="6" t="s">
        <v>583</v>
      </c>
      <c r="B149" s="7">
        <v>1.0149999999999999</v>
      </c>
      <c r="C149" s="7">
        <v>1.038</v>
      </c>
      <c r="D149" s="7">
        <v>1.044</v>
      </c>
      <c r="E149" s="7">
        <v>1.0349999999999999</v>
      </c>
      <c r="F149" s="12">
        <v>764</v>
      </c>
    </row>
    <row r="150" spans="1:6" ht="22.5" hidden="1" customHeight="1" x14ac:dyDescent="0.25">
      <c r="A150" s="6" t="s">
        <v>584</v>
      </c>
      <c r="B150" s="7">
        <v>1.0149999999999999</v>
      </c>
      <c r="C150" s="7">
        <v>1.02</v>
      </c>
      <c r="D150" s="7">
        <v>1.0109999999999999</v>
      </c>
      <c r="E150" s="7">
        <v>1.02</v>
      </c>
      <c r="F150" s="12">
        <v>765</v>
      </c>
    </row>
    <row r="151" spans="1:6" ht="22.5" hidden="1" customHeight="1" x14ac:dyDescent="0.25">
      <c r="A151" s="6" t="s">
        <v>585</v>
      </c>
      <c r="B151" s="7">
        <v>1.006</v>
      </c>
      <c r="C151" s="7">
        <v>1.006</v>
      </c>
      <c r="D151" s="7">
        <v>1.006</v>
      </c>
      <c r="E151" s="7">
        <v>1.006</v>
      </c>
      <c r="F151" s="12">
        <v>766</v>
      </c>
    </row>
    <row r="152" spans="1:6" ht="22.5" hidden="1" customHeight="1" x14ac:dyDescent="0.25">
      <c r="A152" s="6" t="s">
        <v>586</v>
      </c>
      <c r="B152" s="7">
        <v>1.0149999999999999</v>
      </c>
      <c r="C152" s="7">
        <v>1.085</v>
      </c>
      <c r="D152" s="7">
        <v>1.0109999999999999</v>
      </c>
      <c r="E152" s="7">
        <v>1.0840000000000001</v>
      </c>
      <c r="F152" s="12">
        <v>767</v>
      </c>
    </row>
    <row r="153" spans="1:6" ht="22.5" hidden="1" customHeight="1" x14ac:dyDescent="0.25">
      <c r="A153" s="6" t="s">
        <v>587</v>
      </c>
      <c r="B153" s="7">
        <v>1.0149999999999999</v>
      </c>
      <c r="C153" s="7">
        <v>1.0329999999999999</v>
      </c>
      <c r="D153" s="7">
        <v>1.0109999999999999</v>
      </c>
      <c r="E153" s="7">
        <v>1.0329999999999999</v>
      </c>
      <c r="F153" s="12">
        <v>768</v>
      </c>
    </row>
    <row r="154" spans="1:6" ht="22.5" hidden="1" customHeight="1" x14ac:dyDescent="0.25">
      <c r="A154" s="6" t="s">
        <v>588</v>
      </c>
      <c r="B154" s="7">
        <v>1.0149999999999999</v>
      </c>
      <c r="C154" s="7">
        <v>1.036</v>
      </c>
      <c r="D154" s="7">
        <v>1.0109999999999999</v>
      </c>
      <c r="E154" s="7">
        <v>1.036</v>
      </c>
      <c r="F154" s="12">
        <v>769</v>
      </c>
    </row>
    <row r="155" spans="1:6" ht="22.5" hidden="1" customHeight="1" x14ac:dyDescent="0.25">
      <c r="A155" s="6" t="s">
        <v>589</v>
      </c>
      <c r="B155" s="7">
        <v>1.022</v>
      </c>
      <c r="C155" s="7">
        <v>1.0209999999999999</v>
      </c>
      <c r="D155" s="7">
        <v>1.0169999999999999</v>
      </c>
      <c r="E155" s="7">
        <v>1.0189999999999999</v>
      </c>
      <c r="F155" s="12">
        <v>805</v>
      </c>
    </row>
    <row r="156" spans="1:6" ht="22.5" hidden="1" customHeight="1" x14ac:dyDescent="0.25">
      <c r="A156" s="6" t="s">
        <v>590</v>
      </c>
      <c r="B156" s="7">
        <v>1.022</v>
      </c>
      <c r="C156" s="7">
        <v>1.0209999999999999</v>
      </c>
      <c r="D156" s="7">
        <v>1.0169999999999999</v>
      </c>
      <c r="E156" s="7">
        <v>1.0189999999999999</v>
      </c>
      <c r="F156" s="12">
        <v>806</v>
      </c>
    </row>
    <row r="157" spans="1:6" ht="22.5" hidden="1" customHeight="1" x14ac:dyDescent="0.25">
      <c r="A157" s="6" t="s">
        <v>591</v>
      </c>
      <c r="B157" s="7">
        <v>1.032</v>
      </c>
      <c r="C157" s="7">
        <v>1.0309999999999999</v>
      </c>
      <c r="D157" s="7">
        <v>1.032</v>
      </c>
      <c r="E157" s="7">
        <v>1.0309999999999999</v>
      </c>
      <c r="F157" s="12">
        <v>815</v>
      </c>
    </row>
    <row r="158" spans="1:6" ht="22.5" hidden="1" customHeight="1" x14ac:dyDescent="0.25">
      <c r="A158" s="6" t="s">
        <v>592</v>
      </c>
      <c r="B158" s="7">
        <v>1.0149999999999999</v>
      </c>
      <c r="C158" s="7">
        <v>1.03</v>
      </c>
      <c r="D158" s="7">
        <v>1.0109999999999999</v>
      </c>
      <c r="E158" s="7">
        <v>1.03</v>
      </c>
      <c r="F158" s="12">
        <v>816</v>
      </c>
    </row>
    <row r="159" spans="1:6" ht="22.5" hidden="1" customHeight="1" x14ac:dyDescent="0.25">
      <c r="A159" s="6" t="s">
        <v>593</v>
      </c>
      <c r="B159" s="7">
        <v>1.0149999999999999</v>
      </c>
      <c r="C159" s="7">
        <v>1.014</v>
      </c>
      <c r="D159" s="7">
        <v>1.0109999999999999</v>
      </c>
      <c r="E159" s="7">
        <v>1.012</v>
      </c>
      <c r="F159" s="12">
        <v>817</v>
      </c>
    </row>
    <row r="160" spans="1:6" ht="22.5" hidden="1" customHeight="1" x14ac:dyDescent="0.25">
      <c r="A160" s="6" t="s">
        <v>594</v>
      </c>
      <c r="B160" s="7">
        <v>1.0109999999999999</v>
      </c>
      <c r="C160" s="7">
        <v>1.0149999999999999</v>
      </c>
      <c r="D160" s="7">
        <v>1.0149999999999999</v>
      </c>
      <c r="E160" s="7">
        <v>1.0149999999999999</v>
      </c>
      <c r="F160" s="12">
        <v>818</v>
      </c>
    </row>
    <row r="161" spans="1:6" ht="22.5" hidden="1" customHeight="1" x14ac:dyDescent="0.25">
      <c r="A161" s="6" t="s">
        <v>595</v>
      </c>
      <c r="B161" s="7">
        <v>1.0149999999999999</v>
      </c>
      <c r="C161" s="7">
        <v>1.0620000000000001</v>
      </c>
      <c r="D161" s="7">
        <v>1.0109999999999999</v>
      </c>
      <c r="E161" s="7">
        <v>1.0609999999999999</v>
      </c>
      <c r="F161" s="12">
        <v>819</v>
      </c>
    </row>
    <row r="162" spans="1:6" ht="22.5" hidden="1" customHeight="1" x14ac:dyDescent="0.25">
      <c r="A162" s="6" t="s">
        <v>596</v>
      </c>
      <c r="B162" s="7">
        <v>1.0149999999999999</v>
      </c>
      <c r="C162" s="7">
        <v>1.022</v>
      </c>
      <c r="D162" s="7">
        <v>1.0109999999999999</v>
      </c>
      <c r="E162" s="7">
        <v>1.022</v>
      </c>
      <c r="F162" s="12">
        <v>820</v>
      </c>
    </row>
    <row r="163" spans="1:6" ht="22.5" hidden="1" customHeight="1" x14ac:dyDescent="0.25">
      <c r="A163" s="6" t="s">
        <v>597</v>
      </c>
      <c r="B163" s="7">
        <v>1.0149999999999999</v>
      </c>
      <c r="C163" s="7">
        <v>1.071</v>
      </c>
      <c r="D163" s="7">
        <v>1.0109999999999999</v>
      </c>
      <c r="E163" s="7">
        <v>1.07</v>
      </c>
      <c r="F163" s="12">
        <v>821</v>
      </c>
    </row>
    <row r="164" spans="1:6" ht="22.5" hidden="1" customHeight="1" x14ac:dyDescent="0.25">
      <c r="A164" s="6" t="s">
        <v>598</v>
      </c>
      <c r="B164" s="7">
        <v>1.0149999999999999</v>
      </c>
      <c r="C164" s="7">
        <v>1.0489999999999999</v>
      </c>
      <c r="D164" s="7">
        <v>1.0109999999999999</v>
      </c>
      <c r="E164" s="7">
        <v>1.0489999999999999</v>
      </c>
      <c r="F164" s="12">
        <v>824</v>
      </c>
    </row>
    <row r="165" spans="1:6" ht="22.5" hidden="1" customHeight="1" x14ac:dyDescent="0.25">
      <c r="A165" s="6" t="s">
        <v>599</v>
      </c>
      <c r="B165" s="7">
        <v>1.0149999999999999</v>
      </c>
      <c r="C165" s="7">
        <v>1.0640000000000001</v>
      </c>
      <c r="D165" s="7">
        <v>1.0109999999999999</v>
      </c>
      <c r="E165" s="7">
        <v>1.0629999999999999</v>
      </c>
      <c r="F165" s="12">
        <v>825</v>
      </c>
    </row>
    <row r="166" spans="1:6" ht="22.5" hidden="1" customHeight="1" x14ac:dyDescent="0.25">
      <c r="A166" s="6" t="s">
        <v>600</v>
      </c>
      <c r="B166" s="7">
        <v>1.0149999999999999</v>
      </c>
      <c r="C166" s="7">
        <v>1.0229999999999999</v>
      </c>
      <c r="D166" s="7">
        <v>1.0109999999999999</v>
      </c>
      <c r="E166" s="7">
        <v>1.022</v>
      </c>
      <c r="F166" s="12">
        <v>826</v>
      </c>
    </row>
    <row r="167" spans="1:6" ht="22.5" hidden="1" customHeight="1" x14ac:dyDescent="0.25">
      <c r="A167" s="6" t="s">
        <v>601</v>
      </c>
      <c r="B167" s="7">
        <v>0.999</v>
      </c>
      <c r="C167" s="7">
        <v>1.0009999999999999</v>
      </c>
      <c r="D167" s="7">
        <v>1.0109999999999999</v>
      </c>
      <c r="E167" s="7">
        <v>1.0009999999999999</v>
      </c>
      <c r="F167" s="12">
        <v>827</v>
      </c>
    </row>
    <row r="168" spans="1:6" ht="22.5" hidden="1" customHeight="1" x14ac:dyDescent="0.25">
      <c r="A168" s="6" t="s">
        <v>602</v>
      </c>
      <c r="B168" s="7">
        <v>1.0149999999999999</v>
      </c>
      <c r="C168" s="7">
        <v>1.0289999999999999</v>
      </c>
      <c r="D168" s="7">
        <v>1.0109999999999999</v>
      </c>
      <c r="E168" s="7">
        <v>1.0289999999999999</v>
      </c>
      <c r="F168" s="12">
        <v>828</v>
      </c>
    </row>
    <row r="169" spans="1:6" ht="22.5" hidden="1" customHeight="1" x14ac:dyDescent="0.25">
      <c r="A169" s="6" t="s">
        <v>603</v>
      </c>
      <c r="B169" s="7">
        <v>1.0149999999999999</v>
      </c>
      <c r="C169" s="7">
        <v>1.014</v>
      </c>
      <c r="D169" s="7">
        <v>1.0109999999999999</v>
      </c>
      <c r="E169" s="7">
        <v>1.012</v>
      </c>
      <c r="F169" s="12">
        <v>829</v>
      </c>
    </row>
    <row r="170" spans="1:6" ht="22.5" hidden="1" customHeight="1" x14ac:dyDescent="0.25">
      <c r="A170" s="6" t="s">
        <v>604</v>
      </c>
      <c r="B170" s="7">
        <v>1.0620000000000001</v>
      </c>
      <c r="C170" s="7">
        <v>1.0609999999999999</v>
      </c>
      <c r="D170" s="7">
        <v>1.071</v>
      </c>
      <c r="E170" s="7">
        <v>1.0720000000000001</v>
      </c>
      <c r="F170" s="12">
        <v>830</v>
      </c>
    </row>
    <row r="171" spans="1:6" ht="22.5" hidden="1" customHeight="1" x14ac:dyDescent="0.25">
      <c r="A171" s="6" t="s">
        <v>605</v>
      </c>
      <c r="B171" s="7">
        <v>1.0149999999999999</v>
      </c>
      <c r="C171" s="7">
        <v>1.036</v>
      </c>
      <c r="D171" s="7">
        <v>1.0109999999999999</v>
      </c>
      <c r="E171" s="7">
        <v>1.0349999999999999</v>
      </c>
      <c r="F171" s="12">
        <v>831</v>
      </c>
    </row>
    <row r="172" spans="1:6" ht="22.5" hidden="1" customHeight="1" x14ac:dyDescent="0.25">
      <c r="A172" s="6" t="s">
        <v>606</v>
      </c>
      <c r="B172" s="7">
        <v>1.0149999999999999</v>
      </c>
      <c r="C172" s="7">
        <v>1.014</v>
      </c>
      <c r="D172" s="7">
        <v>1.0109999999999999</v>
      </c>
      <c r="E172" s="7">
        <v>1.012</v>
      </c>
      <c r="F172" s="12">
        <v>832</v>
      </c>
    </row>
    <row r="173" spans="1:6" ht="22.5" hidden="1" customHeight="1" x14ac:dyDescent="0.25">
      <c r="A173" s="6" t="s">
        <v>607</v>
      </c>
      <c r="B173" s="7">
        <v>1.0149999999999999</v>
      </c>
      <c r="C173" s="7">
        <v>1.0389999999999999</v>
      </c>
      <c r="D173" s="7">
        <v>1.0109999999999999</v>
      </c>
      <c r="E173" s="7">
        <v>1.038</v>
      </c>
      <c r="F173" s="12">
        <v>833</v>
      </c>
    </row>
    <row r="174" spans="1:6" ht="22.5" hidden="1" customHeight="1" x14ac:dyDescent="0.25">
      <c r="A174" s="6" t="s">
        <v>608</v>
      </c>
      <c r="B174" s="7">
        <v>1.0189999999999999</v>
      </c>
      <c r="C174" s="7">
        <v>1.0189999999999999</v>
      </c>
      <c r="D174" s="7">
        <v>1.0189999999999999</v>
      </c>
      <c r="E174" s="7">
        <v>1.0189999999999999</v>
      </c>
      <c r="F174" s="12">
        <v>834</v>
      </c>
    </row>
    <row r="175" spans="1:6" ht="22.5" hidden="1" customHeight="1" x14ac:dyDescent="0.25">
      <c r="A175" s="6" t="s">
        <v>609</v>
      </c>
      <c r="B175" s="7">
        <v>1.0089999999999999</v>
      </c>
      <c r="C175" s="7">
        <v>1.014</v>
      </c>
      <c r="D175" s="7">
        <v>1.0109999999999999</v>
      </c>
      <c r="E175" s="7">
        <v>1.012</v>
      </c>
      <c r="F175" s="12">
        <v>835</v>
      </c>
    </row>
    <row r="176" spans="1:6" ht="22.5" hidden="1" customHeight="1" x14ac:dyDescent="0.25">
      <c r="A176" s="6" t="s">
        <v>610</v>
      </c>
      <c r="B176" s="7">
        <v>1.0149999999999999</v>
      </c>
      <c r="C176" s="7">
        <v>1.014</v>
      </c>
      <c r="D176" s="7">
        <v>1.0109999999999999</v>
      </c>
      <c r="E176" s="7">
        <v>1.012</v>
      </c>
      <c r="F176" s="12">
        <v>836</v>
      </c>
    </row>
    <row r="177" spans="1:6" ht="22.5" hidden="1" customHeight="1" x14ac:dyDescent="0.25">
      <c r="A177" s="6" t="s">
        <v>611</v>
      </c>
      <c r="B177" s="7">
        <v>1.0149999999999999</v>
      </c>
      <c r="C177" s="7">
        <v>1.075</v>
      </c>
      <c r="D177" s="7">
        <v>1.0109999999999999</v>
      </c>
      <c r="E177" s="7">
        <v>1.075</v>
      </c>
      <c r="F177" s="12">
        <v>837</v>
      </c>
    </row>
    <row r="178" spans="1:6" ht="22.5" hidden="1" customHeight="1" x14ac:dyDescent="0.25">
      <c r="A178" s="6" t="s">
        <v>612</v>
      </c>
      <c r="B178" s="7">
        <v>1.0149999999999999</v>
      </c>
      <c r="C178" s="7">
        <v>1.014</v>
      </c>
      <c r="D178" s="7">
        <v>1.0109999999999999</v>
      </c>
      <c r="E178" s="7">
        <v>1.012</v>
      </c>
      <c r="F178" s="12">
        <v>838</v>
      </c>
    </row>
    <row r="179" spans="1:6" ht="22.5" hidden="1" customHeight="1" x14ac:dyDescent="0.25">
      <c r="A179" s="6" t="s">
        <v>613</v>
      </c>
      <c r="B179" s="7">
        <v>1.0149999999999999</v>
      </c>
      <c r="C179" s="7">
        <v>1.014</v>
      </c>
      <c r="D179" s="7">
        <v>1.0109999999999999</v>
      </c>
      <c r="E179" s="7">
        <v>1.012</v>
      </c>
      <c r="F179" s="12">
        <v>839</v>
      </c>
    </row>
    <row r="180" spans="1:6" ht="22.5" hidden="1" customHeight="1" x14ac:dyDescent="0.25">
      <c r="A180" s="6" t="s">
        <v>614</v>
      </c>
      <c r="B180" s="7">
        <v>1.0149999999999999</v>
      </c>
      <c r="C180" s="7">
        <v>1.014</v>
      </c>
      <c r="D180" s="7">
        <v>1.0109999999999999</v>
      </c>
      <c r="E180" s="7">
        <v>1.012</v>
      </c>
      <c r="F180" s="12">
        <v>840</v>
      </c>
    </row>
    <row r="181" spans="1:6" ht="22.5" hidden="1" customHeight="1" x14ac:dyDescent="0.25">
      <c r="A181" s="6" t="s">
        <v>615</v>
      </c>
      <c r="B181" s="7">
        <v>1.0149999999999999</v>
      </c>
      <c r="C181" s="7">
        <v>1.014</v>
      </c>
      <c r="D181" s="7">
        <v>1.0109999999999999</v>
      </c>
      <c r="E181" s="7">
        <v>1.012</v>
      </c>
      <c r="F181" s="12">
        <v>841</v>
      </c>
    </row>
    <row r="182" spans="1:6" ht="22.5" hidden="1" customHeight="1" x14ac:dyDescent="0.25">
      <c r="A182" s="6" t="s">
        <v>616</v>
      </c>
      <c r="B182" s="7">
        <v>1.0149999999999999</v>
      </c>
      <c r="C182" s="7">
        <v>1.014</v>
      </c>
      <c r="D182" s="7">
        <v>1.0109999999999999</v>
      </c>
      <c r="E182" s="7">
        <v>1.012</v>
      </c>
      <c r="F182" s="12">
        <v>842</v>
      </c>
    </row>
    <row r="183" spans="1:6" ht="22.5" hidden="1" customHeight="1" x14ac:dyDescent="0.25">
      <c r="A183" s="6" t="s">
        <v>617</v>
      </c>
      <c r="B183" s="7">
        <v>1.0149999999999999</v>
      </c>
      <c r="C183" s="7">
        <v>1.014</v>
      </c>
      <c r="D183" s="7">
        <v>1.0109999999999999</v>
      </c>
      <c r="E183" s="7">
        <v>1.012</v>
      </c>
      <c r="F183" s="12">
        <v>843</v>
      </c>
    </row>
    <row r="184" spans="1:6" ht="22.5" hidden="1" customHeight="1" x14ac:dyDescent="0.25">
      <c r="A184" s="6" t="s">
        <v>618</v>
      </c>
      <c r="B184" s="7">
        <v>1.0149999999999999</v>
      </c>
      <c r="C184" s="7">
        <v>1.014</v>
      </c>
      <c r="D184" s="7">
        <v>1.0109999999999999</v>
      </c>
      <c r="E184" s="7">
        <v>1.012</v>
      </c>
      <c r="F184" s="12">
        <v>844</v>
      </c>
    </row>
    <row r="185" spans="1:6" ht="22.5" hidden="1" customHeight="1" x14ac:dyDescent="0.25">
      <c r="A185" s="6" t="s">
        <v>619</v>
      </c>
      <c r="B185" s="7">
        <v>1.0149999999999999</v>
      </c>
      <c r="C185" s="7">
        <v>1.014</v>
      </c>
      <c r="D185" s="7">
        <v>1.0109999999999999</v>
      </c>
      <c r="E185" s="7">
        <v>1.012</v>
      </c>
      <c r="F185" s="12">
        <v>845</v>
      </c>
    </row>
    <row r="186" spans="1:6" ht="22.5" hidden="1" customHeight="1" x14ac:dyDescent="0.25">
      <c r="A186" s="6" t="s">
        <v>620</v>
      </c>
      <c r="B186" s="7">
        <v>1.022</v>
      </c>
      <c r="C186" s="7">
        <v>1.0209999999999999</v>
      </c>
      <c r="D186" s="7">
        <v>1.0169999999999999</v>
      </c>
      <c r="E186" s="7">
        <v>1.0189999999999999</v>
      </c>
      <c r="F186" s="12">
        <v>915</v>
      </c>
    </row>
    <row r="187" spans="1:6" ht="22.5" hidden="1" customHeight="1" x14ac:dyDescent="0.25">
      <c r="A187" s="6" t="s">
        <v>621</v>
      </c>
      <c r="B187" s="7">
        <v>1.0109999999999999</v>
      </c>
      <c r="C187" s="7">
        <v>1.0109999999999999</v>
      </c>
      <c r="D187" s="7">
        <v>1.0109999999999999</v>
      </c>
      <c r="E187" s="7">
        <v>1.0109999999999999</v>
      </c>
      <c r="F187" s="12">
        <v>933</v>
      </c>
    </row>
    <row r="188" spans="1:6" ht="22.5" hidden="1" customHeight="1" x14ac:dyDescent="0.25">
      <c r="A188" s="6" t="s">
        <v>622</v>
      </c>
      <c r="B188" s="7">
        <v>1</v>
      </c>
      <c r="C188" s="7">
        <v>1</v>
      </c>
      <c r="D188" s="7">
        <v>1</v>
      </c>
      <c r="E188" s="7">
        <v>1</v>
      </c>
      <c r="F188" s="12">
        <v>7070</v>
      </c>
    </row>
    <row r="189" spans="1:6" ht="22.5" hidden="1" customHeight="1" x14ac:dyDescent="0.25">
      <c r="A189" s="6" t="s">
        <v>623</v>
      </c>
      <c r="B189" s="7">
        <v>1.0069999999999999</v>
      </c>
      <c r="C189" s="7">
        <v>1.008</v>
      </c>
      <c r="D189" s="7">
        <v>1.0089999999999999</v>
      </c>
      <c r="E189" s="7">
        <v>1.008</v>
      </c>
      <c r="F189" s="12">
        <v>7338</v>
      </c>
    </row>
    <row r="190" spans="1:6" ht="22.5" hidden="1" customHeight="1" x14ac:dyDescent="0.25">
      <c r="A190" s="6" t="s">
        <v>624</v>
      </c>
      <c r="B190" s="7">
        <v>1.0149999999999999</v>
      </c>
      <c r="C190" s="7">
        <v>1.014</v>
      </c>
      <c r="D190" s="7">
        <v>1.0109999999999999</v>
      </c>
      <c r="E190" s="7">
        <v>1.012</v>
      </c>
      <c r="F190" s="12">
        <v>7375</v>
      </c>
    </row>
    <row r="191" spans="1:6" ht="22.5" hidden="1" customHeight="1" x14ac:dyDescent="0.25">
      <c r="A191" s="6"/>
      <c r="B191" s="7"/>
      <c r="C191" s="7"/>
      <c r="D191" s="7"/>
      <c r="E191" s="7"/>
      <c r="F191" s="12"/>
    </row>
    <row r="192" spans="1:6" ht="22.5" hidden="1" customHeight="1" x14ac:dyDescent="0.25">
      <c r="A192" s="6"/>
      <c r="B192" s="7"/>
      <c r="C192" s="7"/>
      <c r="D192" s="7"/>
      <c r="E192" s="7"/>
      <c r="F192" s="12"/>
    </row>
    <row r="193" spans="1:6" ht="22.5" hidden="1" customHeight="1" x14ac:dyDescent="0.25">
      <c r="A193" s="6"/>
      <c r="B193" s="7"/>
      <c r="C193" s="7"/>
      <c r="D193" s="7"/>
      <c r="E193" s="7"/>
      <c r="F193" s="12"/>
    </row>
    <row r="194" spans="1:6" ht="22.5" hidden="1" customHeight="1" x14ac:dyDescent="0.25">
      <c r="A194" s="6"/>
      <c r="B194" s="7"/>
      <c r="C194" s="7"/>
      <c r="D194" s="7"/>
      <c r="E194" s="7"/>
      <c r="F194" s="12"/>
    </row>
    <row r="195" spans="1:6" ht="22.5" hidden="1" customHeight="1" x14ac:dyDescent="0.25">
      <c r="A195" s="6"/>
      <c r="B195" s="7"/>
      <c r="C195" s="7"/>
      <c r="D195" s="7"/>
      <c r="E195" s="7"/>
      <c r="F195" s="12"/>
    </row>
    <row r="196" spans="1:6" ht="22.5" hidden="1" customHeight="1" x14ac:dyDescent="0.25">
      <c r="A196" s="6"/>
      <c r="B196" s="7"/>
      <c r="C196" s="7"/>
      <c r="D196" s="7"/>
      <c r="E196" s="7"/>
      <c r="F196" s="12"/>
    </row>
    <row r="197" spans="1:6" ht="22.5" hidden="1" customHeight="1" x14ac:dyDescent="0.25">
      <c r="A197" s="6"/>
      <c r="B197" s="7"/>
      <c r="C197" s="7"/>
      <c r="D197" s="7"/>
      <c r="E197" s="7"/>
      <c r="F197" s="12"/>
    </row>
    <row r="198" spans="1:6" ht="22.5" hidden="1" customHeight="1" x14ac:dyDescent="0.25">
      <c r="A198" s="6"/>
      <c r="B198" s="7"/>
      <c r="C198" s="7"/>
      <c r="D198" s="7"/>
      <c r="E198" s="7"/>
      <c r="F198" s="12"/>
    </row>
    <row r="199" spans="1:6" ht="22.5" hidden="1" customHeight="1" x14ac:dyDescent="0.25">
      <c r="A199" s="6"/>
      <c r="B199" s="7"/>
      <c r="C199" s="7"/>
      <c r="D199" s="7"/>
      <c r="E199" s="7"/>
      <c r="F199" s="12"/>
    </row>
    <row r="200" spans="1:6" ht="22.5" hidden="1" customHeight="1" x14ac:dyDescent="0.25">
      <c r="A200" s="6"/>
      <c r="B200" s="7"/>
      <c r="C200" s="7"/>
      <c r="D200" s="7"/>
      <c r="E200" s="7"/>
      <c r="F200" s="12"/>
    </row>
    <row r="201" spans="1:6" ht="22.5" hidden="1" customHeight="1" x14ac:dyDescent="0.25">
      <c r="A201" s="6"/>
      <c r="B201" s="7"/>
      <c r="C201" s="7"/>
      <c r="D201" s="7"/>
      <c r="E201" s="7"/>
      <c r="F201" s="12"/>
    </row>
    <row r="202" spans="1:6" ht="22.5" hidden="1" customHeight="1" x14ac:dyDescent="0.25">
      <c r="A202" s="6"/>
      <c r="B202" s="7"/>
      <c r="C202" s="7"/>
      <c r="D202" s="7"/>
      <c r="E202" s="7"/>
      <c r="F202" s="12"/>
    </row>
    <row r="203" spans="1:6" ht="22.5" hidden="1" customHeight="1" x14ac:dyDescent="0.25">
      <c r="A203" s="6"/>
      <c r="B203" s="7"/>
      <c r="C203" s="7"/>
      <c r="D203" s="7"/>
      <c r="E203" s="7"/>
      <c r="F203" s="12"/>
    </row>
    <row r="204" spans="1:6" ht="22.5" hidden="1" customHeight="1" x14ac:dyDescent="0.25">
      <c r="A204" s="6"/>
      <c r="B204" s="7"/>
      <c r="C204" s="7"/>
      <c r="D204" s="7"/>
      <c r="E204" s="7"/>
      <c r="F204" s="12"/>
    </row>
    <row r="205" spans="1:6" ht="22.5" hidden="1" customHeight="1" x14ac:dyDescent="0.25">
      <c r="A205" s="6"/>
      <c r="B205" s="7"/>
      <c r="C205" s="7"/>
      <c r="D205" s="7"/>
      <c r="E205" s="7"/>
      <c r="F205" s="12"/>
    </row>
    <row r="206" spans="1:6" ht="22.5" hidden="1" customHeight="1" x14ac:dyDescent="0.25">
      <c r="A206" s="6"/>
      <c r="B206" s="7"/>
      <c r="C206" s="7"/>
      <c r="D206" s="7"/>
      <c r="E206" s="7"/>
      <c r="F206" s="12"/>
    </row>
    <row r="207" spans="1:6" ht="22.5" hidden="1" customHeight="1" x14ac:dyDescent="0.25">
      <c r="A207" s="6"/>
      <c r="B207" s="7"/>
      <c r="C207" s="7"/>
      <c r="D207" s="7"/>
      <c r="E207" s="7"/>
      <c r="F207" s="12"/>
    </row>
    <row r="208" spans="1:6" ht="22.5" hidden="1" customHeight="1" x14ac:dyDescent="0.25">
      <c r="A208" s="6"/>
      <c r="B208" s="7"/>
      <c r="C208" s="7"/>
      <c r="D208" s="7"/>
      <c r="E208" s="7"/>
      <c r="F208" s="12"/>
    </row>
    <row r="209" spans="1:6" ht="22.5" hidden="1" customHeight="1" x14ac:dyDescent="0.25">
      <c r="A209" s="6"/>
      <c r="B209" s="7"/>
      <c r="C209" s="7"/>
      <c r="D209" s="7"/>
      <c r="E209" s="7"/>
      <c r="F209" s="12"/>
    </row>
    <row r="210" spans="1:6" ht="22.5" hidden="1" customHeight="1" x14ac:dyDescent="0.25">
      <c r="A210" s="6"/>
      <c r="B210" s="7"/>
      <c r="C210" s="7"/>
      <c r="D210" s="7"/>
      <c r="E210" s="7"/>
      <c r="F210" s="12"/>
    </row>
    <row r="211" spans="1:6" ht="22.5" hidden="1" customHeight="1" x14ac:dyDescent="0.25">
      <c r="A211" s="6"/>
      <c r="B211" s="7"/>
      <c r="C211" s="7"/>
      <c r="D211" s="7"/>
      <c r="E211" s="7"/>
      <c r="F211" s="12"/>
    </row>
    <row r="212" spans="1:6" ht="22.5" hidden="1" customHeight="1" x14ac:dyDescent="0.25">
      <c r="A212" s="6"/>
      <c r="B212" s="7"/>
      <c r="C212" s="7"/>
      <c r="D212" s="7"/>
      <c r="E212" s="7"/>
      <c r="F212" s="12"/>
    </row>
    <row r="213" spans="1:6" ht="22.5" hidden="1" customHeight="1" x14ac:dyDescent="0.25">
      <c r="A213" s="6"/>
      <c r="B213" s="7"/>
      <c r="C213" s="7"/>
      <c r="D213" s="7"/>
      <c r="E213" s="7"/>
      <c r="F213" s="12"/>
    </row>
    <row r="214" spans="1:6" ht="22.5" hidden="1" customHeight="1" x14ac:dyDescent="0.25">
      <c r="A214" s="6"/>
      <c r="B214" s="7"/>
      <c r="C214" s="7"/>
      <c r="D214" s="7"/>
      <c r="E214" s="7"/>
      <c r="F214" s="12"/>
    </row>
    <row r="215" spans="1:6" ht="22.5" hidden="1" customHeight="1" x14ac:dyDescent="0.25">
      <c r="A215" s="6"/>
      <c r="B215" s="7"/>
      <c r="C215" s="7"/>
      <c r="D215" s="7"/>
      <c r="E215" s="7"/>
      <c r="F215" s="12"/>
    </row>
    <row r="216" spans="1:6" ht="22.5" hidden="1" customHeight="1" x14ac:dyDescent="0.25">
      <c r="A216" s="6"/>
      <c r="B216" s="7"/>
      <c r="C216" s="7"/>
      <c r="D216" s="7"/>
      <c r="E216" s="7"/>
      <c r="F216" s="12"/>
    </row>
    <row r="217" spans="1:6" ht="22.5" hidden="1" customHeight="1" x14ac:dyDescent="0.25">
      <c r="A217" s="6"/>
      <c r="B217" s="7"/>
      <c r="C217" s="7"/>
      <c r="D217" s="7"/>
      <c r="E217" s="7"/>
      <c r="F217" s="12"/>
    </row>
    <row r="218" spans="1:6" ht="22.5" hidden="1" customHeight="1" x14ac:dyDescent="0.25">
      <c r="A218" s="6"/>
      <c r="B218" s="7"/>
      <c r="C218" s="7"/>
      <c r="D218" s="7"/>
      <c r="E218" s="7"/>
      <c r="F218" s="12"/>
    </row>
    <row r="219" spans="1:6" ht="22.5" hidden="1" customHeight="1" x14ac:dyDescent="0.25">
      <c r="A219" s="6"/>
      <c r="B219" s="7"/>
      <c r="C219" s="7"/>
      <c r="D219" s="7"/>
      <c r="E219" s="7"/>
      <c r="F219" s="12"/>
    </row>
    <row r="220" spans="1:6" ht="22.5" hidden="1" customHeight="1" x14ac:dyDescent="0.25">
      <c r="A220" s="6"/>
      <c r="B220" s="7"/>
      <c r="C220" s="7"/>
      <c r="D220" s="7"/>
      <c r="E220" s="7"/>
      <c r="F220" s="12"/>
    </row>
    <row r="221" spans="1:6" ht="22.5" hidden="1" customHeight="1" x14ac:dyDescent="0.25">
      <c r="A221" s="6"/>
      <c r="B221" s="7"/>
      <c r="C221" s="7"/>
      <c r="D221" s="7"/>
      <c r="E221" s="7"/>
      <c r="F221" s="12"/>
    </row>
    <row r="222" spans="1:6" ht="22.5" hidden="1" customHeight="1" x14ac:dyDescent="0.25">
      <c r="A222" s="6"/>
      <c r="B222" s="7"/>
      <c r="C222" s="7"/>
      <c r="D222" s="7"/>
      <c r="E222" s="7"/>
      <c r="F222" s="12"/>
    </row>
    <row r="223" spans="1:6" ht="22.5" hidden="1" customHeight="1" x14ac:dyDescent="0.25">
      <c r="A223" s="6"/>
      <c r="B223" s="7"/>
      <c r="C223" s="7"/>
      <c r="D223" s="7"/>
      <c r="E223" s="7"/>
      <c r="F223" s="12"/>
    </row>
    <row r="224" spans="1:6" ht="22.5" hidden="1" customHeight="1" x14ac:dyDescent="0.25">
      <c r="A224" s="6"/>
      <c r="B224" s="7"/>
      <c r="C224" s="7"/>
      <c r="D224" s="7"/>
      <c r="E224" s="7"/>
      <c r="F224" s="12"/>
    </row>
    <row r="225" spans="1:6" ht="22.5" hidden="1" customHeight="1" x14ac:dyDescent="0.25">
      <c r="A225" s="6"/>
      <c r="B225" s="7"/>
      <c r="C225" s="7"/>
      <c r="D225" s="7"/>
      <c r="E225" s="7"/>
      <c r="F225" s="12"/>
    </row>
    <row r="226" spans="1:6" ht="22.5" hidden="1" customHeight="1" x14ac:dyDescent="0.25">
      <c r="A226" s="6"/>
      <c r="B226" s="7"/>
      <c r="C226" s="7"/>
      <c r="D226" s="7"/>
      <c r="E226" s="7"/>
      <c r="F226" s="12"/>
    </row>
    <row r="227" spans="1:6" ht="22.5" hidden="1" customHeight="1" x14ac:dyDescent="0.25">
      <c r="A227" s="6"/>
      <c r="B227" s="7"/>
      <c r="C227" s="7"/>
      <c r="D227" s="7"/>
      <c r="E227" s="7"/>
      <c r="F227" s="12"/>
    </row>
    <row r="228" spans="1:6" ht="22.5" hidden="1" customHeight="1" x14ac:dyDescent="0.25">
      <c r="A228" s="6"/>
      <c r="B228" s="7"/>
      <c r="C228" s="7"/>
      <c r="D228" s="7"/>
      <c r="E228" s="7"/>
      <c r="F228" s="12"/>
    </row>
    <row r="229" spans="1:6" ht="22.5" hidden="1" customHeight="1" x14ac:dyDescent="0.25">
      <c r="A229" s="6"/>
      <c r="B229" s="7"/>
      <c r="C229" s="7"/>
      <c r="D229" s="7"/>
      <c r="E229" s="7"/>
      <c r="F229" s="12"/>
    </row>
    <row r="230" spans="1:6" ht="22.5" hidden="1" customHeight="1" x14ac:dyDescent="0.25">
      <c r="A230" s="6"/>
      <c r="B230" s="7"/>
      <c r="C230" s="7"/>
      <c r="D230" s="7"/>
      <c r="E230" s="7"/>
      <c r="F230" s="12"/>
    </row>
    <row r="231" spans="1:6" ht="22.5" hidden="1" customHeight="1" x14ac:dyDescent="0.25">
      <c r="A231" s="6"/>
      <c r="B231" s="7"/>
      <c r="C231" s="7"/>
      <c r="D231" s="7"/>
      <c r="E231" s="7"/>
      <c r="F231" s="12"/>
    </row>
    <row r="232" spans="1:6" ht="22.5" hidden="1" customHeight="1" x14ac:dyDescent="0.25">
      <c r="A232" s="6"/>
      <c r="B232" s="7"/>
      <c r="C232" s="7"/>
      <c r="D232" s="7"/>
      <c r="E232" s="7"/>
      <c r="F232" s="12"/>
    </row>
    <row r="233" spans="1:6" ht="22.5" hidden="1" customHeight="1" x14ac:dyDescent="0.25">
      <c r="A233" s="6"/>
      <c r="B233" s="7"/>
      <c r="C233" s="7"/>
      <c r="D233" s="7"/>
      <c r="E233" s="7"/>
      <c r="F233" s="12"/>
    </row>
    <row r="234" spans="1:6" ht="22.5" hidden="1" customHeight="1" x14ac:dyDescent="0.25">
      <c r="A234" s="6"/>
      <c r="B234" s="7"/>
      <c r="C234" s="7"/>
      <c r="D234" s="7"/>
      <c r="E234" s="7"/>
      <c r="F234" s="12"/>
    </row>
    <row r="235" spans="1:6" ht="22.5" hidden="1" customHeight="1" x14ac:dyDescent="0.25">
      <c r="A235" s="6"/>
      <c r="B235" s="7"/>
      <c r="C235" s="7"/>
      <c r="D235" s="7"/>
      <c r="E235" s="7"/>
      <c r="F235" s="12"/>
    </row>
    <row r="236" spans="1:6" ht="22.5" hidden="1" customHeight="1" x14ac:dyDescent="0.25">
      <c r="A236" s="6"/>
      <c r="B236" s="7"/>
      <c r="C236" s="7"/>
      <c r="D236" s="7"/>
      <c r="E236" s="7"/>
      <c r="F236" s="12"/>
    </row>
    <row r="237" spans="1:6" ht="22.5" hidden="1" customHeight="1" x14ac:dyDescent="0.25">
      <c r="A237" s="6"/>
      <c r="B237" s="7"/>
      <c r="C237" s="7"/>
      <c r="D237" s="7"/>
      <c r="E237" s="7"/>
      <c r="F237" s="12"/>
    </row>
    <row r="238" spans="1:6" ht="22.5" hidden="1" customHeight="1" x14ac:dyDescent="0.25">
      <c r="A238" s="6"/>
      <c r="B238" s="7"/>
      <c r="C238" s="7"/>
      <c r="D238" s="7"/>
      <c r="E238" s="7"/>
      <c r="F238" s="12"/>
    </row>
    <row r="239" spans="1:6" ht="22.5" hidden="1" customHeight="1" x14ac:dyDescent="0.25">
      <c r="A239" s="6"/>
      <c r="B239" s="7"/>
      <c r="C239" s="7"/>
      <c r="D239" s="7"/>
      <c r="E239" s="7"/>
      <c r="F239" s="12"/>
    </row>
    <row r="240" spans="1:6" ht="22.5" hidden="1" customHeight="1" x14ac:dyDescent="0.25">
      <c r="A240" s="6"/>
      <c r="B240" s="7"/>
      <c r="C240" s="7"/>
      <c r="D240" s="7"/>
      <c r="E240" s="7"/>
      <c r="F240" s="12"/>
    </row>
    <row r="241" spans="1:6" ht="22.5" hidden="1" customHeight="1" x14ac:dyDescent="0.25">
      <c r="A241" s="6"/>
      <c r="B241" s="7"/>
      <c r="C241" s="7"/>
      <c r="D241" s="7"/>
      <c r="E241" s="7"/>
      <c r="F241" s="12"/>
    </row>
    <row r="242" spans="1:6" ht="22.5" hidden="1" customHeight="1" x14ac:dyDescent="0.25">
      <c r="A242" s="6"/>
      <c r="B242" s="7"/>
      <c r="C242" s="7"/>
      <c r="D242" s="7"/>
      <c r="E242" s="7"/>
      <c r="F242" s="12"/>
    </row>
    <row r="243" spans="1:6" ht="22.5" hidden="1" customHeight="1" x14ac:dyDescent="0.25">
      <c r="A243" s="6"/>
      <c r="B243" s="7"/>
      <c r="C243" s="7"/>
      <c r="D243" s="7"/>
      <c r="E243" s="7"/>
      <c r="F243" s="12"/>
    </row>
    <row r="244" spans="1:6" ht="22.5" hidden="1" customHeight="1" x14ac:dyDescent="0.25">
      <c r="A244" s="6"/>
      <c r="B244" s="7"/>
      <c r="C244" s="7"/>
      <c r="D244" s="7"/>
      <c r="E244" s="7"/>
      <c r="F244" s="12"/>
    </row>
    <row r="245" spans="1:6" ht="22.5" hidden="1" customHeight="1" x14ac:dyDescent="0.25">
      <c r="A245" s="6"/>
      <c r="B245" s="7"/>
      <c r="C245" s="7"/>
      <c r="D245" s="7"/>
      <c r="E245" s="7"/>
      <c r="F245" s="12"/>
    </row>
    <row r="246" spans="1:6" ht="22.5" hidden="1" customHeight="1" x14ac:dyDescent="0.25">
      <c r="A246" s="6"/>
      <c r="B246" s="7"/>
      <c r="C246" s="7"/>
      <c r="D246" s="7"/>
      <c r="E246" s="7"/>
      <c r="F246" s="12"/>
    </row>
    <row r="247" spans="1:6" ht="22.5" hidden="1" customHeight="1" x14ac:dyDescent="0.25">
      <c r="A247" s="6"/>
      <c r="B247" s="7"/>
      <c r="C247" s="7"/>
      <c r="D247" s="7"/>
      <c r="E247" s="7"/>
      <c r="F247" s="12"/>
    </row>
    <row r="248" spans="1:6" ht="22.5" hidden="1" customHeight="1" x14ac:dyDescent="0.25">
      <c r="A248" s="6"/>
      <c r="B248" s="7"/>
      <c r="C248" s="7"/>
      <c r="D248" s="7"/>
      <c r="E248" s="7"/>
      <c r="F248" s="12"/>
    </row>
    <row r="249" spans="1:6" ht="22.5" hidden="1" customHeight="1" x14ac:dyDescent="0.25">
      <c r="A249" s="6"/>
      <c r="B249" s="7"/>
      <c r="C249" s="7"/>
      <c r="D249" s="7"/>
      <c r="E249" s="7"/>
      <c r="F249" s="12"/>
    </row>
    <row r="250" spans="1:6" ht="22.5" hidden="1" customHeight="1" x14ac:dyDescent="0.25">
      <c r="A250" s="6"/>
      <c r="B250" s="7"/>
      <c r="C250" s="7"/>
      <c r="D250" s="7"/>
      <c r="E250" s="7"/>
      <c r="F250" s="12"/>
    </row>
    <row r="251" spans="1:6" ht="22.5" hidden="1" customHeight="1" x14ac:dyDescent="0.25">
      <c r="A251" s="6"/>
      <c r="B251" s="7"/>
      <c r="C251" s="7"/>
      <c r="D251" s="7"/>
      <c r="E251" s="7"/>
      <c r="F251" s="12"/>
    </row>
    <row r="252" spans="1:6" ht="22.5" hidden="1" customHeight="1" x14ac:dyDescent="0.25">
      <c r="A252" s="6"/>
      <c r="B252" s="7"/>
      <c r="C252" s="7"/>
      <c r="D252" s="7"/>
      <c r="E252" s="7"/>
      <c r="F252" s="12"/>
    </row>
    <row r="253" spans="1:6" ht="22.5" hidden="1" customHeight="1" x14ac:dyDescent="0.25">
      <c r="A253" s="6"/>
      <c r="B253" s="7"/>
      <c r="C253" s="7"/>
      <c r="D253" s="7"/>
      <c r="E253" s="7"/>
      <c r="F253" s="12"/>
    </row>
    <row r="254" spans="1:6" ht="22.5" hidden="1" customHeight="1" x14ac:dyDescent="0.25">
      <c r="A254" s="6"/>
      <c r="B254" s="7"/>
      <c r="C254" s="7"/>
      <c r="D254" s="7"/>
      <c r="E254" s="7"/>
      <c r="F254" s="12"/>
    </row>
    <row r="255" spans="1:6" ht="22.5" hidden="1" customHeight="1" x14ac:dyDescent="0.25">
      <c r="A255" s="6"/>
      <c r="B255" s="7"/>
      <c r="C255" s="7"/>
      <c r="D255" s="7"/>
      <c r="E255" s="7"/>
      <c r="F255" s="12"/>
    </row>
    <row r="256" spans="1:6" ht="22.5" hidden="1" customHeight="1" x14ac:dyDescent="0.25">
      <c r="A256" s="6"/>
      <c r="B256" s="7"/>
      <c r="C256" s="7"/>
      <c r="D256" s="7"/>
      <c r="E256" s="7"/>
      <c r="F256" s="12"/>
    </row>
    <row r="257" spans="1:6" ht="22.5" hidden="1" customHeight="1" x14ac:dyDescent="0.25">
      <c r="A257" s="6"/>
      <c r="B257" s="7"/>
      <c r="C257" s="7"/>
      <c r="D257" s="7"/>
      <c r="E257" s="7"/>
      <c r="F257" s="12"/>
    </row>
    <row r="258" spans="1:6" ht="22.5" hidden="1" customHeight="1" x14ac:dyDescent="0.25">
      <c r="A258" s="6"/>
      <c r="B258" s="7"/>
      <c r="C258" s="7"/>
      <c r="D258" s="7"/>
      <c r="E258" s="7"/>
      <c r="F258" s="12"/>
    </row>
    <row r="259" spans="1:6" ht="22.5" hidden="1" customHeight="1" x14ac:dyDescent="0.25">
      <c r="A259" s="6"/>
      <c r="B259" s="7"/>
      <c r="C259" s="7"/>
      <c r="D259" s="7"/>
      <c r="E259" s="7"/>
      <c r="F259" s="12"/>
    </row>
    <row r="260" spans="1:6" ht="22.5" hidden="1" customHeight="1" x14ac:dyDescent="0.25">
      <c r="A260" s="6"/>
      <c r="B260" s="7"/>
      <c r="C260" s="7"/>
      <c r="D260" s="7"/>
      <c r="E260" s="7"/>
      <c r="F260" s="12"/>
    </row>
    <row r="261" spans="1:6" ht="22.5" hidden="1" customHeight="1" x14ac:dyDescent="0.25">
      <c r="A261" s="6"/>
      <c r="B261" s="7"/>
      <c r="C261" s="7"/>
      <c r="D261" s="7"/>
      <c r="E261" s="7"/>
      <c r="F261" s="12"/>
    </row>
    <row r="262" spans="1:6" ht="22.5" hidden="1" customHeight="1" x14ac:dyDescent="0.25">
      <c r="A262" s="6"/>
      <c r="B262" s="7"/>
      <c r="C262" s="7"/>
      <c r="D262" s="7"/>
      <c r="E262" s="7"/>
      <c r="F262" s="12"/>
    </row>
    <row r="263" spans="1:6" ht="22.5" hidden="1" customHeight="1" x14ac:dyDescent="0.25">
      <c r="A263" s="6"/>
      <c r="B263" s="7"/>
      <c r="C263" s="7"/>
      <c r="D263" s="7"/>
      <c r="E263" s="7"/>
      <c r="F263" s="12"/>
    </row>
    <row r="264" spans="1:6" ht="22.5" hidden="1" customHeight="1" x14ac:dyDescent="0.25">
      <c r="A264" s="6"/>
      <c r="B264" s="7"/>
      <c r="C264" s="7"/>
      <c r="D264" s="7"/>
      <c r="E264" s="7"/>
      <c r="F264" s="12"/>
    </row>
    <row r="265" spans="1:6" ht="22.5" hidden="1" customHeight="1" x14ac:dyDescent="0.25">
      <c r="A265" s="6"/>
      <c r="B265" s="7"/>
      <c r="C265" s="7"/>
      <c r="D265" s="7"/>
      <c r="E265" s="7"/>
      <c r="F265" s="12"/>
    </row>
    <row r="266" spans="1:6" ht="22.5" hidden="1" customHeight="1" x14ac:dyDescent="0.25">
      <c r="A266" s="6"/>
      <c r="B266" s="7"/>
      <c r="C266" s="7"/>
      <c r="D266" s="7"/>
      <c r="E266" s="7"/>
      <c r="F266" s="12"/>
    </row>
    <row r="267" spans="1:6" ht="22.5" hidden="1" customHeight="1" x14ac:dyDescent="0.25">
      <c r="A267" s="6"/>
      <c r="B267" s="7"/>
      <c r="C267" s="7"/>
      <c r="D267" s="7"/>
      <c r="E267" s="7"/>
      <c r="F267" s="12"/>
    </row>
    <row r="268" spans="1:6" ht="22.5" hidden="1" customHeight="1" x14ac:dyDescent="0.25">
      <c r="A268" s="6"/>
      <c r="B268" s="7"/>
      <c r="C268" s="7"/>
      <c r="D268" s="7"/>
      <c r="E268" s="7"/>
      <c r="F268" s="12"/>
    </row>
    <row r="269" spans="1:6" ht="22.5" hidden="1" customHeight="1" x14ac:dyDescent="0.25">
      <c r="A269" s="6"/>
      <c r="B269" s="7"/>
      <c r="C269" s="7"/>
      <c r="D269" s="7"/>
      <c r="E269" s="7"/>
      <c r="F269" s="12"/>
    </row>
    <row r="270" spans="1:6" ht="22.5" hidden="1" customHeight="1" x14ac:dyDescent="0.25">
      <c r="A270" s="6"/>
      <c r="B270" s="7"/>
      <c r="C270" s="7"/>
      <c r="D270" s="7"/>
      <c r="E270" s="7"/>
      <c r="F270" s="12"/>
    </row>
    <row r="271" spans="1:6" ht="22.5" hidden="1" customHeight="1" x14ac:dyDescent="0.25">
      <c r="A271" s="6"/>
      <c r="B271" s="7"/>
      <c r="C271" s="7"/>
      <c r="D271" s="7"/>
      <c r="E271" s="7"/>
      <c r="F271" s="12"/>
    </row>
    <row r="272" spans="1:6" ht="22.5" hidden="1" customHeight="1" x14ac:dyDescent="0.25">
      <c r="A272" s="6"/>
      <c r="B272" s="7"/>
      <c r="C272" s="7"/>
      <c r="D272" s="7"/>
      <c r="E272" s="7"/>
      <c r="F272" s="12"/>
    </row>
    <row r="273" spans="1:6" ht="22.5" hidden="1" customHeight="1" x14ac:dyDescent="0.25">
      <c r="A273" s="6"/>
      <c r="B273" s="7"/>
      <c r="C273" s="7"/>
      <c r="D273" s="7"/>
      <c r="E273" s="7"/>
      <c r="F273" s="12"/>
    </row>
    <row r="274" spans="1:6" ht="22.5" hidden="1" customHeight="1" x14ac:dyDescent="0.25">
      <c r="A274" s="6"/>
      <c r="B274" s="7"/>
      <c r="C274" s="7"/>
      <c r="D274" s="7"/>
      <c r="E274" s="7"/>
      <c r="F274" s="12"/>
    </row>
    <row r="275" spans="1:6" ht="22.5" hidden="1" customHeight="1" x14ac:dyDescent="0.25">
      <c r="A275" s="6"/>
      <c r="B275" s="7"/>
      <c r="C275" s="7"/>
      <c r="D275" s="7"/>
      <c r="E275" s="7"/>
      <c r="F275" s="12"/>
    </row>
    <row r="276" spans="1:6" ht="22.5" hidden="1" customHeight="1" x14ac:dyDescent="0.25">
      <c r="A276" s="6"/>
      <c r="B276" s="7"/>
      <c r="C276" s="7"/>
      <c r="D276" s="7"/>
      <c r="E276" s="7"/>
      <c r="F276" s="12"/>
    </row>
    <row r="277" spans="1:6" ht="22.5" hidden="1" customHeight="1" x14ac:dyDescent="0.25">
      <c r="A277" s="6"/>
      <c r="B277" s="7"/>
      <c r="C277" s="7"/>
      <c r="D277" s="7"/>
      <c r="E277" s="7"/>
      <c r="F277" s="12"/>
    </row>
    <row r="278" spans="1:6" ht="22.5" hidden="1" customHeight="1" x14ac:dyDescent="0.25">
      <c r="A278" s="6"/>
      <c r="B278" s="7"/>
      <c r="C278" s="7"/>
      <c r="D278" s="7"/>
      <c r="E278" s="7"/>
      <c r="F278" s="12"/>
    </row>
    <row r="279" spans="1:6" ht="22.5" hidden="1" customHeight="1" x14ac:dyDescent="0.25">
      <c r="A279" s="6"/>
      <c r="B279" s="7"/>
      <c r="C279" s="7"/>
      <c r="D279" s="7"/>
      <c r="E279" s="7"/>
      <c r="F279" s="12"/>
    </row>
    <row r="280" spans="1:6" ht="22.5" hidden="1" customHeight="1" x14ac:dyDescent="0.25">
      <c r="A280" s="6"/>
      <c r="B280" s="7"/>
      <c r="C280" s="7"/>
      <c r="D280" s="7"/>
      <c r="E280" s="7"/>
      <c r="F280" s="12"/>
    </row>
    <row r="281" spans="1:6" ht="22.5" hidden="1" customHeight="1" x14ac:dyDescent="0.25">
      <c r="A281" s="6"/>
      <c r="B281" s="7"/>
      <c r="C281" s="7"/>
      <c r="D281" s="7"/>
      <c r="E281" s="7"/>
      <c r="F281" s="12"/>
    </row>
    <row r="282" spans="1:6" ht="22.5" hidden="1" customHeight="1" x14ac:dyDescent="0.25">
      <c r="A282" s="6"/>
      <c r="B282" s="7"/>
      <c r="C282" s="7"/>
      <c r="D282" s="7"/>
      <c r="E282" s="7"/>
      <c r="F282" s="12"/>
    </row>
    <row r="283" spans="1:6" ht="22.5" hidden="1" customHeight="1" x14ac:dyDescent="0.25">
      <c r="A283" s="6"/>
      <c r="B283" s="7"/>
      <c r="C283" s="7"/>
      <c r="D283" s="7"/>
      <c r="E283" s="7"/>
      <c r="F283" s="12"/>
    </row>
    <row r="284" spans="1:6" ht="22.5" hidden="1" customHeight="1" x14ac:dyDescent="0.25">
      <c r="A284" s="6"/>
      <c r="B284" s="7"/>
      <c r="C284" s="7"/>
      <c r="D284" s="7"/>
      <c r="E284" s="7"/>
      <c r="F284" s="12"/>
    </row>
    <row r="285" spans="1:6" ht="22.5" hidden="1" customHeight="1" x14ac:dyDescent="0.25">
      <c r="A285" s="6"/>
      <c r="B285" s="7"/>
      <c r="C285" s="7"/>
      <c r="D285" s="7"/>
      <c r="E285" s="7"/>
      <c r="F285" s="12"/>
    </row>
    <row r="286" spans="1:6" ht="22.5" hidden="1" customHeight="1" x14ac:dyDescent="0.25">
      <c r="A286" s="6"/>
      <c r="B286" s="7"/>
      <c r="C286" s="7"/>
      <c r="D286" s="7"/>
      <c r="E286" s="7"/>
      <c r="F286" s="12"/>
    </row>
    <row r="287" spans="1:6" ht="22.5" customHeight="1" x14ac:dyDescent="0.25">
      <c r="A287" s="6"/>
      <c r="B287" s="7"/>
      <c r="C287" s="7"/>
      <c r="D287" s="7"/>
      <c r="E287" s="7"/>
      <c r="F287" s="12"/>
    </row>
    <row r="288" spans="1:6" ht="22.5" customHeight="1" x14ac:dyDescent="0.25">
      <c r="A288" s="6"/>
      <c r="B288" s="7"/>
      <c r="C288" s="7"/>
      <c r="D288" s="7"/>
      <c r="E288" s="7"/>
      <c r="F288" s="12"/>
    </row>
    <row r="289" spans="1:6" ht="22.5" customHeight="1" x14ac:dyDescent="0.25">
      <c r="A289" s="6"/>
      <c r="B289" s="7"/>
      <c r="C289" s="7"/>
      <c r="D289" s="7"/>
      <c r="E289" s="7"/>
      <c r="F289" s="12"/>
    </row>
    <row r="290" spans="1:6" ht="22.5" customHeight="1" x14ac:dyDescent="0.25">
      <c r="A290" s="6"/>
      <c r="B290" s="7"/>
      <c r="C290" s="7"/>
      <c r="D290" s="7"/>
      <c r="E290" s="7"/>
      <c r="F290" s="12"/>
    </row>
    <row r="291" spans="1:6" ht="22.5" customHeight="1" x14ac:dyDescent="0.25">
      <c r="A291" s="6"/>
      <c r="B291" s="7"/>
      <c r="C291" s="7"/>
      <c r="D291" s="7"/>
      <c r="E291" s="7"/>
      <c r="F291" s="12"/>
    </row>
    <row r="292" spans="1:6" ht="22.5" customHeight="1" x14ac:dyDescent="0.25">
      <c r="A292" s="6"/>
      <c r="B292" s="7"/>
      <c r="C292" s="7"/>
      <c r="D292" s="7"/>
      <c r="E292" s="7"/>
      <c r="F292" s="12"/>
    </row>
    <row r="293" spans="1:6" ht="22.5" customHeight="1" x14ac:dyDescent="0.25">
      <c r="A293" s="6"/>
      <c r="B293" s="7"/>
      <c r="C293" s="7"/>
      <c r="D293" s="7"/>
      <c r="E293" s="7"/>
      <c r="F293" s="12"/>
    </row>
    <row r="294" spans="1:6" ht="22.5" customHeight="1" x14ac:dyDescent="0.25">
      <c r="A294" s="6"/>
      <c r="B294" s="7"/>
      <c r="C294" s="7"/>
      <c r="D294" s="7"/>
      <c r="E294" s="7"/>
      <c r="F294" s="12"/>
    </row>
    <row r="295" spans="1:6" ht="22.5" customHeight="1" x14ac:dyDescent="0.25">
      <c r="A295" s="6"/>
      <c r="B295" s="7"/>
      <c r="C295" s="7"/>
      <c r="D295" s="7"/>
      <c r="E295" s="7"/>
      <c r="F295" s="12"/>
    </row>
    <row r="296" spans="1:6" ht="22.5" customHeight="1" x14ac:dyDescent="0.25">
      <c r="A296" s="6"/>
      <c r="B296" s="7"/>
      <c r="C296" s="7"/>
      <c r="D296" s="7"/>
      <c r="E296" s="7"/>
      <c r="F296" s="12"/>
    </row>
    <row r="297" spans="1:6" ht="22.5" customHeight="1" x14ac:dyDescent="0.25">
      <c r="A297" s="6"/>
      <c r="B297" s="7"/>
      <c r="C297" s="7"/>
      <c r="D297" s="7"/>
      <c r="E297" s="7"/>
      <c r="F297" s="12"/>
    </row>
    <row r="298" spans="1:6" ht="22.5" customHeight="1" x14ac:dyDescent="0.25">
      <c r="A298" s="6"/>
      <c r="B298" s="7"/>
      <c r="C298" s="7"/>
      <c r="D298" s="7"/>
      <c r="E298" s="7"/>
      <c r="F298" s="12"/>
    </row>
    <row r="299" spans="1:6" ht="22.5" customHeight="1" x14ac:dyDescent="0.25">
      <c r="A299" s="6"/>
      <c r="B299" s="7"/>
      <c r="C299" s="7"/>
      <c r="D299" s="7"/>
      <c r="E299" s="7"/>
      <c r="F299" s="12"/>
    </row>
    <row r="300" spans="1:6" ht="22.5" customHeight="1" x14ac:dyDescent="0.25">
      <c r="A300" s="6"/>
      <c r="B300" s="7"/>
      <c r="C300" s="7"/>
      <c r="D300" s="7"/>
      <c r="E300" s="7"/>
      <c r="F300" s="12"/>
    </row>
    <row r="301" spans="1:6" ht="22.5" customHeight="1" x14ac:dyDescent="0.25">
      <c r="A301" s="6"/>
      <c r="B301" s="7"/>
      <c r="C301" s="7"/>
      <c r="D301" s="7"/>
      <c r="E301" s="7"/>
      <c r="F301" s="12"/>
    </row>
    <row r="302" spans="1:6" ht="22.5" customHeight="1" x14ac:dyDescent="0.25">
      <c r="A302" s="6"/>
      <c r="B302" s="7"/>
      <c r="C302" s="7"/>
      <c r="D302" s="7"/>
      <c r="E302" s="7"/>
      <c r="F302" s="12"/>
    </row>
    <row r="303" spans="1:6" ht="22.5" customHeight="1" x14ac:dyDescent="0.25">
      <c r="A303" s="6"/>
      <c r="B303" s="7"/>
      <c r="C303" s="7"/>
      <c r="D303" s="7"/>
      <c r="E303" s="7"/>
      <c r="F303" s="12"/>
    </row>
    <row r="304" spans="1:6" ht="22.5" customHeight="1" x14ac:dyDescent="0.25">
      <c r="A304" s="6"/>
      <c r="B304" s="7"/>
      <c r="C304" s="7"/>
      <c r="D304" s="7"/>
      <c r="E304" s="7"/>
      <c r="F304" s="12"/>
    </row>
    <row r="305" spans="1:6" ht="22.5" customHeight="1" x14ac:dyDescent="0.25">
      <c r="A305" s="6"/>
      <c r="B305" s="7"/>
      <c r="C305" s="7"/>
      <c r="D305" s="7"/>
      <c r="E305" s="7"/>
      <c r="F305" s="12"/>
    </row>
    <row r="306" spans="1:6" ht="22.5" customHeight="1" x14ac:dyDescent="0.25">
      <c r="A306" s="6"/>
      <c r="B306" s="7"/>
      <c r="C306" s="7"/>
      <c r="D306" s="7"/>
      <c r="E306" s="7"/>
      <c r="F306" s="12"/>
    </row>
    <row r="307" spans="1:6" ht="22.5" customHeight="1" x14ac:dyDescent="0.25">
      <c r="A307" s="6"/>
      <c r="B307" s="7"/>
      <c r="C307" s="7"/>
      <c r="D307" s="7"/>
      <c r="E307" s="7"/>
      <c r="F307" s="12"/>
    </row>
    <row r="308" spans="1:6" ht="22.5" customHeight="1" x14ac:dyDescent="0.25">
      <c r="A308" s="6"/>
      <c r="B308" s="7"/>
      <c r="C308" s="7"/>
      <c r="D308" s="7"/>
      <c r="E308" s="7"/>
      <c r="F308" s="12"/>
    </row>
    <row r="309" spans="1:6" ht="22.5" customHeight="1" x14ac:dyDescent="0.25">
      <c r="A309" s="6"/>
      <c r="B309" s="7"/>
      <c r="C309" s="7"/>
      <c r="D309" s="7"/>
      <c r="E309" s="7"/>
      <c r="F309" s="12"/>
    </row>
    <row r="310" spans="1:6" ht="22.5" customHeight="1" x14ac:dyDescent="0.25">
      <c r="A310" s="6"/>
      <c r="B310" s="7"/>
      <c r="C310" s="7"/>
      <c r="D310" s="7"/>
      <c r="E310" s="7"/>
      <c r="F310" s="12"/>
    </row>
    <row r="311" spans="1:6" ht="22.5" customHeight="1" x14ac:dyDescent="0.25">
      <c r="A311" s="6"/>
      <c r="B311" s="7"/>
      <c r="C311" s="7"/>
      <c r="D311" s="7"/>
      <c r="E311" s="7"/>
      <c r="F311" s="12"/>
    </row>
    <row r="312" spans="1:6" ht="22.5" customHeight="1" x14ac:dyDescent="0.25">
      <c r="A312" s="6"/>
      <c r="B312" s="7"/>
      <c r="C312" s="7"/>
      <c r="D312" s="7"/>
      <c r="E312" s="7"/>
      <c r="F312" s="12"/>
    </row>
    <row r="313" spans="1:6" ht="22.5" customHeight="1" x14ac:dyDescent="0.25">
      <c r="A313" s="6"/>
      <c r="B313" s="7"/>
      <c r="C313" s="7"/>
      <c r="D313" s="7"/>
      <c r="E313" s="7"/>
      <c r="F313" s="12"/>
    </row>
    <row r="314" spans="1:6" ht="22.5" customHeight="1" x14ac:dyDescent="0.25">
      <c r="A314" s="6"/>
      <c r="B314" s="7"/>
      <c r="C314" s="7"/>
      <c r="D314" s="7"/>
      <c r="E314" s="7"/>
      <c r="F314" s="12"/>
    </row>
    <row r="315" spans="1:6" ht="22.5" customHeight="1" x14ac:dyDescent="0.25">
      <c r="A315" s="6"/>
      <c r="B315" s="7"/>
      <c r="C315" s="7"/>
      <c r="D315" s="7"/>
      <c r="E315" s="7"/>
      <c r="F315" s="12"/>
    </row>
    <row r="316" spans="1:6" ht="22.5" customHeight="1" x14ac:dyDescent="0.25">
      <c r="A316" s="6"/>
      <c r="B316" s="7"/>
      <c r="C316" s="7"/>
      <c r="D316" s="7"/>
      <c r="E316" s="7"/>
      <c r="F316" s="12"/>
    </row>
    <row r="317" spans="1:6" ht="22.5" customHeight="1" x14ac:dyDescent="0.25">
      <c r="A317" s="6"/>
      <c r="B317" s="7"/>
      <c r="C317" s="7"/>
      <c r="D317" s="7"/>
      <c r="E317" s="7"/>
      <c r="F317" s="12"/>
    </row>
    <row r="318" spans="1:6" ht="22.5" customHeight="1" x14ac:dyDescent="0.25">
      <c r="A318" s="6"/>
      <c r="B318" s="7"/>
      <c r="C318" s="7"/>
      <c r="D318" s="7"/>
      <c r="E318" s="7"/>
      <c r="F318" s="12"/>
    </row>
    <row r="319" spans="1:6" ht="22.5" customHeight="1" x14ac:dyDescent="0.25">
      <c r="A319" s="6"/>
      <c r="B319" s="7"/>
      <c r="C319" s="7"/>
      <c r="D319" s="7"/>
      <c r="E319" s="7"/>
      <c r="F319" s="12"/>
    </row>
    <row r="320" spans="1:6" ht="22.5" customHeight="1" x14ac:dyDescent="0.25">
      <c r="A320" s="6"/>
      <c r="B320" s="7"/>
      <c r="C320" s="7"/>
      <c r="D320" s="7"/>
      <c r="E320" s="7"/>
      <c r="F320" s="12"/>
    </row>
    <row r="321" spans="1:6" ht="22.5" customHeight="1" x14ac:dyDescent="0.25">
      <c r="A321" s="6"/>
      <c r="B321" s="7"/>
      <c r="C321" s="7"/>
      <c r="D321" s="7"/>
      <c r="E321" s="7"/>
      <c r="F321" s="12"/>
    </row>
    <row r="322" spans="1:6" ht="22.5" customHeight="1" x14ac:dyDescent="0.25">
      <c r="A322" s="6"/>
      <c r="B322" s="7"/>
      <c r="C322" s="7"/>
      <c r="D322" s="7"/>
      <c r="E322" s="7"/>
      <c r="F322" s="12"/>
    </row>
    <row r="323" spans="1:6" ht="22.5" customHeight="1" x14ac:dyDescent="0.25">
      <c r="A323" s="6"/>
      <c r="B323" s="7"/>
      <c r="C323" s="7"/>
      <c r="D323" s="7"/>
      <c r="E323" s="7"/>
      <c r="F323" s="12"/>
    </row>
    <row r="324" spans="1:6" ht="22.5" customHeight="1" x14ac:dyDescent="0.25">
      <c r="A324" s="6"/>
      <c r="B324" s="7"/>
      <c r="C324" s="7"/>
      <c r="D324" s="7"/>
      <c r="E324" s="7"/>
      <c r="F324" s="12"/>
    </row>
    <row r="325" spans="1:6" ht="22.5" customHeight="1" x14ac:dyDescent="0.25">
      <c r="A325" s="6"/>
      <c r="B325" s="7"/>
      <c r="C325" s="7"/>
      <c r="D325" s="7"/>
      <c r="E325" s="7"/>
      <c r="F325" s="12"/>
    </row>
    <row r="326" spans="1:6" ht="22.5" customHeight="1" x14ac:dyDescent="0.25">
      <c r="A326" s="6"/>
      <c r="B326" s="7"/>
      <c r="C326" s="7"/>
      <c r="D326" s="7"/>
      <c r="E326" s="7"/>
      <c r="F326" s="12"/>
    </row>
    <row r="327" spans="1:6" ht="22.5" customHeight="1" x14ac:dyDescent="0.25">
      <c r="A327" s="6"/>
      <c r="B327" s="7"/>
      <c r="C327" s="7"/>
      <c r="D327" s="7"/>
      <c r="E327" s="7"/>
      <c r="F327" s="12"/>
    </row>
    <row r="328" spans="1:6" ht="22.5" customHeight="1" x14ac:dyDescent="0.25">
      <c r="A328" s="6"/>
      <c r="B328" s="7"/>
      <c r="C328" s="7"/>
      <c r="D328" s="7"/>
      <c r="E328" s="7"/>
      <c r="F328" s="12"/>
    </row>
    <row r="329" spans="1:6" ht="22.5" customHeight="1" x14ac:dyDescent="0.25">
      <c r="A329" s="6"/>
      <c r="B329" s="7"/>
      <c r="C329" s="7"/>
      <c r="D329" s="7"/>
      <c r="E329" s="7"/>
      <c r="F329" s="12"/>
    </row>
    <row r="330" spans="1:6" ht="22.5" customHeight="1" x14ac:dyDescent="0.25">
      <c r="A330" s="6"/>
      <c r="B330" s="7"/>
      <c r="C330" s="7"/>
      <c r="D330" s="7"/>
      <c r="E330" s="7"/>
      <c r="F330" s="12"/>
    </row>
    <row r="331" spans="1:6" ht="22.5" customHeight="1" x14ac:dyDescent="0.25">
      <c r="A331" s="6"/>
      <c r="B331" s="7"/>
      <c r="C331" s="7"/>
      <c r="D331" s="7"/>
      <c r="E331" s="7"/>
      <c r="F331" s="12"/>
    </row>
    <row r="332" spans="1:6" ht="22.5" customHeight="1" x14ac:dyDescent="0.25">
      <c r="A332" s="6"/>
      <c r="B332" s="7"/>
      <c r="C332" s="7"/>
      <c r="D332" s="7"/>
      <c r="E332" s="7"/>
      <c r="F332" s="12"/>
    </row>
    <row r="333" spans="1:6" ht="22.5" customHeight="1" x14ac:dyDescent="0.25">
      <c r="A333" s="6"/>
      <c r="B333" s="7"/>
      <c r="C333" s="7"/>
      <c r="D333" s="7"/>
      <c r="E333" s="7"/>
      <c r="F333" s="12"/>
    </row>
    <row r="334" spans="1:6" ht="22.5" customHeight="1" x14ac:dyDescent="0.25">
      <c r="A334" s="6"/>
      <c r="B334" s="7"/>
      <c r="C334" s="7"/>
      <c r="D334" s="7"/>
      <c r="E334" s="7"/>
      <c r="F334" s="12"/>
    </row>
    <row r="335" spans="1:6" ht="22.5" customHeight="1" x14ac:dyDescent="0.25">
      <c r="A335" s="6"/>
      <c r="B335" s="7"/>
      <c r="C335" s="7"/>
      <c r="D335" s="7"/>
      <c r="E335" s="7"/>
      <c r="F335" s="12"/>
    </row>
    <row r="336" spans="1:6" ht="22.5" customHeight="1" x14ac:dyDescent="0.25">
      <c r="A336" s="6"/>
      <c r="B336" s="7"/>
      <c r="C336" s="7"/>
      <c r="D336" s="7"/>
      <c r="E336" s="7"/>
      <c r="F336" s="12"/>
    </row>
    <row r="337" spans="1:6" ht="22.5" customHeight="1" x14ac:dyDescent="0.25">
      <c r="A337" s="6"/>
      <c r="B337" s="7"/>
      <c r="C337" s="7"/>
      <c r="D337" s="7"/>
      <c r="E337" s="7"/>
      <c r="F337" s="12"/>
    </row>
    <row r="338" spans="1:6" ht="22.5" customHeight="1" x14ac:dyDescent="0.25">
      <c r="A338" s="6"/>
      <c r="B338" s="7"/>
      <c r="C338" s="7"/>
      <c r="D338" s="7"/>
      <c r="E338" s="7"/>
      <c r="F338" s="12"/>
    </row>
    <row r="339" spans="1:6" ht="22.5" customHeight="1" x14ac:dyDescent="0.25">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3.2" x14ac:dyDescent="0.25"/>
  <cols>
    <col min="1" max="1" width="34.33203125" customWidth="1"/>
    <col min="2" max="6" width="24" customWidth="1"/>
  </cols>
  <sheetData>
    <row r="1" spans="1:6" x14ac:dyDescent="0.25">
      <c r="A1" s="1"/>
    </row>
    <row r="2" spans="1:6" ht="44.25" customHeight="1" x14ac:dyDescent="0.25">
      <c r="A2" s="153" t="s">
        <v>0</v>
      </c>
      <c r="B2" s="154"/>
      <c r="C2" s="154"/>
      <c r="D2" s="154"/>
      <c r="E2" s="154"/>
    </row>
    <row r="3" spans="1:6" ht="17.399999999999999" x14ac:dyDescent="0.25">
      <c r="A3" s="155" t="s">
        <v>1669</v>
      </c>
      <c r="B3" s="155"/>
      <c r="C3" s="155"/>
      <c r="D3" s="155"/>
      <c r="E3" s="155"/>
    </row>
    <row r="4" spans="1:6" x14ac:dyDescent="0.25">
      <c r="A4" s="156" t="s">
        <v>1</v>
      </c>
      <c r="B4" s="2" t="s">
        <v>2</v>
      </c>
      <c r="C4" s="2" t="s">
        <v>3</v>
      </c>
      <c r="D4" s="2" t="s">
        <v>4</v>
      </c>
      <c r="E4" s="2" t="s">
        <v>5</v>
      </c>
    </row>
    <row r="5" spans="1:6" x14ac:dyDescent="0.25">
      <c r="A5" s="157"/>
      <c r="B5" s="2" t="s">
        <v>6</v>
      </c>
      <c r="C5" s="2" t="s">
        <v>7</v>
      </c>
      <c r="D5" s="2" t="s">
        <v>8</v>
      </c>
      <c r="E5" s="2" t="s">
        <v>9</v>
      </c>
    </row>
    <row r="6" spans="1:6" ht="26.4" x14ac:dyDescent="0.25">
      <c r="A6" s="126" t="s">
        <v>10</v>
      </c>
      <c r="B6" s="52"/>
      <c r="C6" s="52"/>
      <c r="D6" s="112" t="s">
        <v>11</v>
      </c>
      <c r="E6" s="112" t="s">
        <v>12</v>
      </c>
    </row>
    <row r="7" spans="1:6" ht="26.4" x14ac:dyDescent="0.25">
      <c r="A7" s="126" t="s">
        <v>13</v>
      </c>
      <c r="B7" s="112" t="s">
        <v>14</v>
      </c>
      <c r="C7" s="113" t="s">
        <v>15</v>
      </c>
      <c r="D7" s="112" t="s">
        <v>11</v>
      </c>
      <c r="E7" s="112" t="s">
        <v>16</v>
      </c>
    </row>
    <row r="8" spans="1:6" ht="26.4" x14ac:dyDescent="0.25">
      <c r="A8" s="126" t="s">
        <v>17</v>
      </c>
      <c r="B8" s="52"/>
      <c r="C8" s="52"/>
      <c r="D8" s="112" t="s">
        <v>11</v>
      </c>
      <c r="E8" s="112" t="s">
        <v>12</v>
      </c>
    </row>
    <row r="9" spans="1:6" x14ac:dyDescent="0.25">
      <c r="A9" s="3" t="s">
        <v>18</v>
      </c>
      <c r="B9" s="158" t="s">
        <v>19</v>
      </c>
      <c r="C9" s="159"/>
      <c r="D9" s="159"/>
      <c r="E9" s="160"/>
    </row>
    <row r="10" spans="1:6" x14ac:dyDescent="0.25">
      <c r="A10" s="4"/>
      <c r="B10" s="5"/>
      <c r="C10" s="5"/>
      <c r="D10" s="5"/>
      <c r="E10" s="5"/>
    </row>
    <row r="11" spans="1:6" x14ac:dyDescent="0.25">
      <c r="B11" s="5"/>
      <c r="C11" s="5"/>
      <c r="D11" s="5"/>
      <c r="E11" s="5"/>
    </row>
    <row r="12" spans="1:6" x14ac:dyDescent="0.25">
      <c r="A12" s="150" t="s">
        <v>20</v>
      </c>
      <c r="B12" s="151"/>
      <c r="C12" s="151"/>
      <c r="D12" s="151"/>
      <c r="E12" s="151"/>
      <c r="F12" s="152"/>
    </row>
    <row r="13" spans="1:6" x14ac:dyDescent="0.25">
      <c r="A13" s="150" t="s">
        <v>21</v>
      </c>
      <c r="B13" s="151"/>
      <c r="C13" s="151"/>
      <c r="D13" s="151"/>
      <c r="E13" s="151"/>
      <c r="F13" s="152"/>
    </row>
    <row r="14" spans="1:6" x14ac:dyDescent="0.25">
      <c r="A14" s="2" t="s">
        <v>22</v>
      </c>
      <c r="B14" s="2" t="s">
        <v>2</v>
      </c>
      <c r="C14" s="2" t="s">
        <v>3</v>
      </c>
      <c r="D14" s="2" t="s">
        <v>4</v>
      </c>
      <c r="E14" s="2" t="s">
        <v>5</v>
      </c>
      <c r="F14" s="2" t="s">
        <v>23</v>
      </c>
    </row>
    <row r="15" spans="1:6" x14ac:dyDescent="0.25">
      <c r="A15" s="6" t="s">
        <v>24</v>
      </c>
      <c r="B15" s="73">
        <v>1.0029999999999999</v>
      </c>
      <c r="C15" s="73">
        <v>1.0029999999999999</v>
      </c>
      <c r="D15" s="73">
        <v>1.002</v>
      </c>
      <c r="E15" s="73">
        <v>1.002</v>
      </c>
      <c r="F15" s="8"/>
    </row>
    <row r="16" spans="1:6" x14ac:dyDescent="0.25">
      <c r="A16" s="6" t="s">
        <v>25</v>
      </c>
      <c r="B16" s="73">
        <v>1.006</v>
      </c>
      <c r="C16" s="73">
        <v>1.006</v>
      </c>
      <c r="D16" s="73">
        <v>1.008</v>
      </c>
      <c r="E16" s="73">
        <v>1.0069999999999999</v>
      </c>
      <c r="F16" s="8"/>
    </row>
    <row r="17" spans="1:6" x14ac:dyDescent="0.25">
      <c r="A17" s="6" t="s">
        <v>26</v>
      </c>
      <c r="B17" s="73">
        <v>1.008</v>
      </c>
      <c r="C17" s="73">
        <v>1.008</v>
      </c>
      <c r="D17" s="73">
        <v>1.0089999999999999</v>
      </c>
      <c r="E17" s="73">
        <v>1.008</v>
      </c>
      <c r="F17" s="8"/>
    </row>
    <row r="18" spans="1:6" x14ac:dyDescent="0.25">
      <c r="A18" s="6" t="s">
        <v>27</v>
      </c>
      <c r="B18" s="73">
        <v>1.014</v>
      </c>
      <c r="C18" s="73">
        <v>1.014</v>
      </c>
      <c r="D18" s="73">
        <v>1.012</v>
      </c>
      <c r="E18" s="73">
        <v>1.0129999999999999</v>
      </c>
      <c r="F18" s="8">
        <v>997</v>
      </c>
    </row>
    <row r="19" spans="1:6" x14ac:dyDescent="0.25">
      <c r="A19" s="6" t="s">
        <v>28</v>
      </c>
      <c r="B19" s="73">
        <v>1.02</v>
      </c>
      <c r="C19" s="73">
        <v>1.02</v>
      </c>
      <c r="D19" s="73">
        <v>1.0189999999999999</v>
      </c>
      <c r="E19" s="73">
        <v>1.0189999999999999</v>
      </c>
      <c r="F19" s="8"/>
    </row>
    <row r="20" spans="1:6" ht="39.6" x14ac:dyDescent="0.25">
      <c r="A20" s="6" t="s">
        <v>29</v>
      </c>
      <c r="B20" s="73">
        <v>1.036</v>
      </c>
      <c r="C20" s="73">
        <v>1.034</v>
      </c>
      <c r="D20" s="73">
        <v>1.0269999999999999</v>
      </c>
      <c r="E20" s="73">
        <v>1.03</v>
      </c>
      <c r="F20" s="8" t="s">
        <v>30</v>
      </c>
    </row>
    <row r="21" spans="1:6" ht="26.4" x14ac:dyDescent="0.25">
      <c r="A21" s="6" t="s">
        <v>31</v>
      </c>
      <c r="B21" s="73">
        <v>1.0469999999999999</v>
      </c>
      <c r="C21" s="73">
        <v>1.0469999999999999</v>
      </c>
      <c r="D21" s="73">
        <v>1.048</v>
      </c>
      <c r="E21" s="73">
        <v>1.046</v>
      </c>
      <c r="F21" s="8" t="s">
        <v>32</v>
      </c>
    </row>
    <row r="22" spans="1:6" ht="105.6" x14ac:dyDescent="0.25">
      <c r="A22" s="6" t="s">
        <v>33</v>
      </c>
      <c r="B22" s="73">
        <v>1.0780000000000001</v>
      </c>
      <c r="C22" s="73">
        <v>1.073</v>
      </c>
      <c r="D22" s="73">
        <v>1.0649999999999999</v>
      </c>
      <c r="E22" s="73">
        <v>1.0669999999999999</v>
      </c>
      <c r="F22" s="8" t="s">
        <v>34</v>
      </c>
    </row>
    <row r="23" spans="1:6" x14ac:dyDescent="0.25">
      <c r="A23" s="9"/>
      <c r="B23" s="10"/>
      <c r="C23" s="10"/>
      <c r="D23" s="10"/>
      <c r="E23" s="10"/>
      <c r="F23" s="9"/>
    </row>
    <row r="24" spans="1:6" hidden="1" x14ac:dyDescent="0.25">
      <c r="A24" s="150" t="s">
        <v>35</v>
      </c>
      <c r="B24" s="151"/>
      <c r="C24" s="151"/>
      <c r="D24" s="151"/>
      <c r="E24" s="151"/>
      <c r="F24" s="152"/>
    </row>
    <row r="25" spans="1:6" hidden="1" x14ac:dyDescent="0.25">
      <c r="A25" s="150" t="s">
        <v>36</v>
      </c>
      <c r="B25" s="151"/>
      <c r="C25" s="151"/>
      <c r="D25" s="151"/>
      <c r="E25" s="151"/>
      <c r="F25" s="152"/>
    </row>
    <row r="26" spans="1:6" hidden="1" x14ac:dyDescent="0.25">
      <c r="A26" s="2" t="s">
        <v>37</v>
      </c>
      <c r="B26" s="2" t="s">
        <v>2</v>
      </c>
      <c r="C26" s="2" t="s">
        <v>3</v>
      </c>
      <c r="D26" s="2" t="s">
        <v>4</v>
      </c>
      <c r="E26" s="2" t="s">
        <v>5</v>
      </c>
      <c r="F26" s="2" t="s">
        <v>23</v>
      </c>
    </row>
    <row r="27" spans="1:6" hidden="1" x14ac:dyDescent="0.25">
      <c r="A27" s="6" t="s">
        <v>38</v>
      </c>
      <c r="B27" s="11">
        <v>1.02</v>
      </c>
      <c r="C27" s="11">
        <v>1.02</v>
      </c>
      <c r="D27" s="11">
        <v>1.0189999999999999</v>
      </c>
      <c r="E27" s="11">
        <v>1.0189999999999999</v>
      </c>
      <c r="F27" s="12">
        <v>61</v>
      </c>
    </row>
    <row r="28" spans="1:6" hidden="1" x14ac:dyDescent="0.25">
      <c r="A28" s="6" t="s">
        <v>39</v>
      </c>
      <c r="B28" s="11">
        <v>1.014</v>
      </c>
      <c r="C28" s="11">
        <v>1.014</v>
      </c>
      <c r="D28" s="11">
        <v>1.012</v>
      </c>
      <c r="E28" s="11">
        <v>1.0129999999999999</v>
      </c>
      <c r="F28" s="12">
        <v>155</v>
      </c>
    </row>
    <row r="29" spans="1:6" hidden="1" x14ac:dyDescent="0.25">
      <c r="A29" s="6" t="s">
        <v>40</v>
      </c>
      <c r="B29" s="11">
        <v>1.014</v>
      </c>
      <c r="C29" s="11">
        <v>1.014</v>
      </c>
      <c r="D29" s="11">
        <v>1.012</v>
      </c>
      <c r="E29" s="11">
        <v>1.0129999999999999</v>
      </c>
      <c r="F29" s="12">
        <v>156</v>
      </c>
    </row>
    <row r="30" spans="1:6" hidden="1" x14ac:dyDescent="0.25">
      <c r="A30" s="6" t="s">
        <v>41</v>
      </c>
      <c r="B30" s="11">
        <v>1.014</v>
      </c>
      <c r="C30" s="11">
        <v>1.014</v>
      </c>
      <c r="D30" s="11">
        <v>1.012</v>
      </c>
      <c r="E30" s="11">
        <v>1.0129999999999999</v>
      </c>
      <c r="F30" s="12">
        <v>157</v>
      </c>
    </row>
    <row r="31" spans="1:6" hidden="1" x14ac:dyDescent="0.25">
      <c r="A31" s="6" t="s">
        <v>42</v>
      </c>
      <c r="B31" s="11">
        <v>1.02</v>
      </c>
      <c r="C31" s="11">
        <v>1.02</v>
      </c>
      <c r="D31" s="11">
        <v>1.0189999999999999</v>
      </c>
      <c r="E31" s="11">
        <v>1.0189999999999999</v>
      </c>
      <c r="F31" s="12">
        <v>280</v>
      </c>
    </row>
    <row r="32" spans="1:6" hidden="1" x14ac:dyDescent="0.25">
      <c r="A32" s="6" t="s">
        <v>43</v>
      </c>
      <c r="B32" s="11">
        <v>1.02</v>
      </c>
      <c r="C32" s="11">
        <v>1.02</v>
      </c>
      <c r="D32" s="11">
        <v>1.0189999999999999</v>
      </c>
      <c r="E32" s="11">
        <v>1.0189999999999999</v>
      </c>
      <c r="F32" s="12">
        <v>281</v>
      </c>
    </row>
    <row r="33" spans="1:6" hidden="1" x14ac:dyDescent="0.25">
      <c r="A33" s="6" t="s">
        <v>44</v>
      </c>
      <c r="B33" s="11">
        <v>1.014</v>
      </c>
      <c r="C33" s="11">
        <v>1.014</v>
      </c>
      <c r="D33" s="11">
        <v>1.012</v>
      </c>
      <c r="E33" s="11">
        <v>1.0129999999999999</v>
      </c>
      <c r="F33" s="12">
        <v>292</v>
      </c>
    </row>
    <row r="34" spans="1:6" hidden="1" x14ac:dyDescent="0.25">
      <c r="A34" s="6" t="s">
        <v>45</v>
      </c>
      <c r="B34" s="11">
        <v>1.014</v>
      </c>
      <c r="C34" s="11">
        <v>1.014</v>
      </c>
      <c r="D34" s="11">
        <v>1.012</v>
      </c>
      <c r="E34" s="11">
        <v>1.0129999999999999</v>
      </c>
      <c r="F34" s="12">
        <v>293</v>
      </c>
    </row>
    <row r="35" spans="1:6" hidden="1" x14ac:dyDescent="0.25">
      <c r="A35" s="6" t="s">
        <v>46</v>
      </c>
      <c r="B35" s="11">
        <v>1.014</v>
      </c>
      <c r="C35" s="11">
        <v>1.014</v>
      </c>
      <c r="D35" s="11">
        <v>1.012</v>
      </c>
      <c r="E35" s="11">
        <v>1.0129999999999999</v>
      </c>
      <c r="F35" s="12">
        <v>294</v>
      </c>
    </row>
    <row r="36" spans="1:6" hidden="1" x14ac:dyDescent="0.25">
      <c r="A36" s="6" t="s">
        <v>47</v>
      </c>
      <c r="B36" s="11">
        <v>1.014</v>
      </c>
      <c r="C36" s="11">
        <v>1.014</v>
      </c>
      <c r="D36" s="11">
        <v>1.012</v>
      </c>
      <c r="E36" s="11">
        <v>1.0129999999999999</v>
      </c>
      <c r="F36" s="12">
        <v>295</v>
      </c>
    </row>
    <row r="37" spans="1:6" hidden="1" x14ac:dyDescent="0.25">
      <c r="A37" s="6" t="s">
        <v>48</v>
      </c>
      <c r="B37" s="11">
        <v>1.014</v>
      </c>
      <c r="C37" s="11">
        <v>1.014</v>
      </c>
      <c r="D37" s="11">
        <v>1.012</v>
      </c>
      <c r="E37" s="11">
        <v>1.0129999999999999</v>
      </c>
      <c r="F37" s="12">
        <v>296</v>
      </c>
    </row>
    <row r="38" spans="1:6" hidden="1" x14ac:dyDescent="0.25">
      <c r="A38" s="6" t="s">
        <v>49</v>
      </c>
      <c r="B38" s="11">
        <v>1.0009999999999999</v>
      </c>
      <c r="C38" s="11">
        <v>1.0009999999999999</v>
      </c>
      <c r="D38" s="11">
        <v>1.0009999999999999</v>
      </c>
      <c r="E38" s="11">
        <v>1.0009999999999999</v>
      </c>
      <c r="F38" s="12">
        <v>297</v>
      </c>
    </row>
    <row r="39" spans="1:6" hidden="1" x14ac:dyDescent="0.25">
      <c r="A39" s="6" t="s">
        <v>50</v>
      </c>
      <c r="B39" s="11">
        <v>1.014</v>
      </c>
      <c r="C39" s="11">
        <v>1.014</v>
      </c>
      <c r="D39" s="11">
        <v>1.012</v>
      </c>
      <c r="E39" s="11">
        <v>1.0129999999999999</v>
      </c>
      <c r="F39" s="12">
        <v>298</v>
      </c>
    </row>
    <row r="40" spans="1:6" hidden="1" x14ac:dyDescent="0.25">
      <c r="A40" s="6" t="s">
        <v>51</v>
      </c>
      <c r="B40" s="11">
        <v>1.014</v>
      </c>
      <c r="C40" s="11">
        <v>1.014</v>
      </c>
      <c r="D40" s="11">
        <v>1.012</v>
      </c>
      <c r="E40" s="11">
        <v>1.0129999999999999</v>
      </c>
      <c r="F40" s="12">
        <v>299</v>
      </c>
    </row>
    <row r="41" spans="1:6" hidden="1" x14ac:dyDescent="0.25">
      <c r="A41" s="6" t="s">
        <v>52</v>
      </c>
      <c r="B41" s="11">
        <v>1.014</v>
      </c>
      <c r="C41" s="11">
        <v>1.014</v>
      </c>
      <c r="D41" s="11">
        <v>1.012</v>
      </c>
      <c r="E41" s="11">
        <v>1.0129999999999999</v>
      </c>
      <c r="F41" s="12">
        <v>300</v>
      </c>
    </row>
    <row r="42" spans="1:6" hidden="1" x14ac:dyDescent="0.25">
      <c r="A42" s="6" t="s">
        <v>53</v>
      </c>
      <c r="B42" s="11">
        <v>1.014</v>
      </c>
      <c r="C42" s="11">
        <v>1.014</v>
      </c>
      <c r="D42" s="11">
        <v>1.012</v>
      </c>
      <c r="E42" s="11">
        <v>1.0129999999999999</v>
      </c>
      <c r="F42" s="12">
        <v>301</v>
      </c>
    </row>
    <row r="43" spans="1:6" hidden="1" x14ac:dyDescent="0.25">
      <c r="A43" s="6" t="s">
        <v>54</v>
      </c>
      <c r="B43" s="11">
        <v>1.014</v>
      </c>
      <c r="C43" s="11">
        <v>1.014</v>
      </c>
      <c r="D43" s="11">
        <v>1.012</v>
      </c>
      <c r="E43" s="11">
        <v>1.0129999999999999</v>
      </c>
      <c r="F43" s="12">
        <v>302</v>
      </c>
    </row>
    <row r="44" spans="1:6" hidden="1" x14ac:dyDescent="0.25">
      <c r="A44" s="6" t="s">
        <v>55</v>
      </c>
      <c r="B44" s="11">
        <v>1.014</v>
      </c>
      <c r="C44" s="11">
        <v>1.014</v>
      </c>
      <c r="D44" s="11">
        <v>1.012</v>
      </c>
      <c r="E44" s="11">
        <v>1.0129999999999999</v>
      </c>
      <c r="F44" s="12">
        <v>303</v>
      </c>
    </row>
    <row r="45" spans="1:6" hidden="1" x14ac:dyDescent="0.25">
      <c r="A45" s="6" t="s">
        <v>56</v>
      </c>
      <c r="B45" s="11">
        <v>1.014</v>
      </c>
      <c r="C45" s="11">
        <v>1.014</v>
      </c>
      <c r="D45" s="11">
        <v>1.012</v>
      </c>
      <c r="E45" s="11">
        <v>1.0129999999999999</v>
      </c>
      <c r="F45" s="12">
        <v>304</v>
      </c>
    </row>
    <row r="46" spans="1:6" hidden="1" x14ac:dyDescent="0.25">
      <c r="A46" s="6" t="s">
        <v>57</v>
      </c>
      <c r="B46" s="11">
        <v>1.014</v>
      </c>
      <c r="C46" s="11">
        <v>1.014</v>
      </c>
      <c r="D46" s="11">
        <v>1.012</v>
      </c>
      <c r="E46" s="11">
        <v>1.0129999999999999</v>
      </c>
      <c r="F46" s="12">
        <v>305</v>
      </c>
    </row>
    <row r="47" spans="1:6" hidden="1" x14ac:dyDescent="0.25">
      <c r="A47" s="6" t="s">
        <v>58</v>
      </c>
      <c r="B47" s="11">
        <v>1.014</v>
      </c>
      <c r="C47" s="11">
        <v>1.014</v>
      </c>
      <c r="D47" s="11">
        <v>1.012</v>
      </c>
      <c r="E47" s="11">
        <v>1.0129999999999999</v>
      </c>
      <c r="F47" s="12">
        <v>306</v>
      </c>
    </row>
    <row r="48" spans="1:6" hidden="1" x14ac:dyDescent="0.25">
      <c r="A48" s="6" t="s">
        <v>59</v>
      </c>
      <c r="B48" s="11">
        <v>1.014</v>
      </c>
      <c r="C48" s="11">
        <v>1.014</v>
      </c>
      <c r="D48" s="11">
        <v>1.012</v>
      </c>
      <c r="E48" s="11">
        <v>1.0129999999999999</v>
      </c>
      <c r="F48" s="12">
        <v>307</v>
      </c>
    </row>
    <row r="49" spans="1:6" hidden="1" x14ac:dyDescent="0.25">
      <c r="A49" s="6" t="s">
        <v>60</v>
      </c>
      <c r="B49" s="11">
        <v>1.014</v>
      </c>
      <c r="C49" s="11">
        <v>1.014</v>
      </c>
      <c r="D49" s="11">
        <v>1.012</v>
      </c>
      <c r="E49" s="11">
        <v>1.0129999999999999</v>
      </c>
      <c r="F49" s="12">
        <v>308</v>
      </c>
    </row>
    <row r="50" spans="1:6" hidden="1" x14ac:dyDescent="0.25">
      <c r="A50" s="6" t="s">
        <v>61</v>
      </c>
      <c r="B50" s="11">
        <v>1.014</v>
      </c>
      <c r="C50" s="11">
        <v>1.014</v>
      </c>
      <c r="D50" s="11">
        <v>1.012</v>
      </c>
      <c r="E50" s="11">
        <v>1.0129999999999999</v>
      </c>
      <c r="F50" s="12">
        <v>309</v>
      </c>
    </row>
    <row r="51" spans="1:6" hidden="1" x14ac:dyDescent="0.25">
      <c r="A51" s="6" t="s">
        <v>62</v>
      </c>
      <c r="B51" s="11">
        <v>1.014</v>
      </c>
      <c r="C51" s="11">
        <v>1.014</v>
      </c>
      <c r="D51" s="11">
        <v>1.012</v>
      </c>
      <c r="E51" s="11">
        <v>1.0129999999999999</v>
      </c>
      <c r="F51" s="12">
        <v>310</v>
      </c>
    </row>
    <row r="52" spans="1:6" hidden="1" x14ac:dyDescent="0.25">
      <c r="A52" s="6" t="s">
        <v>63</v>
      </c>
      <c r="B52" s="11">
        <v>1.014</v>
      </c>
      <c r="C52" s="11">
        <v>1.014</v>
      </c>
      <c r="D52" s="11">
        <v>1.012</v>
      </c>
      <c r="E52" s="11">
        <v>1.0129999999999999</v>
      </c>
      <c r="F52" s="12">
        <v>311</v>
      </c>
    </row>
    <row r="53" spans="1:6" hidden="1" x14ac:dyDescent="0.25">
      <c r="A53" s="6" t="s">
        <v>64</v>
      </c>
      <c r="B53" s="11">
        <v>1.014</v>
      </c>
      <c r="C53" s="11">
        <v>1.014</v>
      </c>
      <c r="D53" s="11">
        <v>1.012</v>
      </c>
      <c r="E53" s="11">
        <v>1.0129999999999999</v>
      </c>
      <c r="F53" s="12">
        <v>312</v>
      </c>
    </row>
    <row r="54" spans="1:6" hidden="1" x14ac:dyDescent="0.25">
      <c r="A54" s="6" t="s">
        <v>65</v>
      </c>
      <c r="B54" s="11">
        <v>1.014</v>
      </c>
      <c r="C54" s="11">
        <v>1.014</v>
      </c>
      <c r="D54" s="11">
        <v>1.012</v>
      </c>
      <c r="E54" s="11">
        <v>1.0129999999999999</v>
      </c>
      <c r="F54" s="12">
        <v>313</v>
      </c>
    </row>
    <row r="55" spans="1:6" hidden="1" x14ac:dyDescent="0.25">
      <c r="A55" s="6" t="s">
        <v>66</v>
      </c>
      <c r="B55" s="11">
        <v>1.014</v>
      </c>
      <c r="C55" s="11">
        <v>1.014</v>
      </c>
      <c r="D55" s="11">
        <v>1.012</v>
      </c>
      <c r="E55" s="11">
        <v>1.0129999999999999</v>
      </c>
      <c r="F55" s="12">
        <v>314</v>
      </c>
    </row>
    <row r="56" spans="1:6" hidden="1" x14ac:dyDescent="0.25">
      <c r="A56" s="6" t="s">
        <v>67</v>
      </c>
      <c r="B56" s="11">
        <v>1.014</v>
      </c>
      <c r="C56" s="11">
        <v>1.014</v>
      </c>
      <c r="D56" s="11">
        <v>1.012</v>
      </c>
      <c r="E56" s="11">
        <v>1.0129999999999999</v>
      </c>
      <c r="F56" s="12">
        <v>315</v>
      </c>
    </row>
    <row r="57" spans="1:6" hidden="1" x14ac:dyDescent="0.25">
      <c r="A57" s="6" t="s">
        <v>68</v>
      </c>
      <c r="B57" s="11">
        <v>1.014</v>
      </c>
      <c r="C57" s="11">
        <v>1.014</v>
      </c>
      <c r="D57" s="11">
        <v>1.012</v>
      </c>
      <c r="E57" s="11">
        <v>1.0129999999999999</v>
      </c>
      <c r="F57" s="12">
        <v>316</v>
      </c>
    </row>
    <row r="58" spans="1:6" hidden="1" x14ac:dyDescent="0.25">
      <c r="A58" s="6" t="s">
        <v>69</v>
      </c>
      <c r="B58" s="11">
        <v>1.014</v>
      </c>
      <c r="C58" s="11">
        <v>1.014</v>
      </c>
      <c r="D58" s="11">
        <v>1.012</v>
      </c>
      <c r="E58" s="11">
        <v>1.0129999999999999</v>
      </c>
      <c r="F58" s="12">
        <v>317</v>
      </c>
    </row>
    <row r="59" spans="1:6" hidden="1" x14ac:dyDescent="0.25">
      <c r="A59" s="6" t="s">
        <v>70</v>
      </c>
      <c r="B59" s="11">
        <v>1.014</v>
      </c>
      <c r="C59" s="11">
        <v>1.014</v>
      </c>
      <c r="D59" s="11">
        <v>1.012</v>
      </c>
      <c r="E59" s="11">
        <v>1.0129999999999999</v>
      </c>
      <c r="F59" s="12">
        <v>318</v>
      </c>
    </row>
    <row r="60" spans="1:6" hidden="1" x14ac:dyDescent="0.25">
      <c r="A60" s="6" t="s">
        <v>71</v>
      </c>
      <c r="B60" s="11">
        <v>1.0169999999999999</v>
      </c>
      <c r="C60" s="11">
        <v>1.0169999999999999</v>
      </c>
      <c r="D60" s="11">
        <v>1.0169999999999999</v>
      </c>
      <c r="E60" s="11">
        <v>1.0169999999999999</v>
      </c>
      <c r="F60" s="12">
        <v>319</v>
      </c>
    </row>
    <row r="61" spans="1:6" hidden="1" x14ac:dyDescent="0.25">
      <c r="A61" s="6" t="s">
        <v>72</v>
      </c>
      <c r="B61" s="11">
        <v>1.014</v>
      </c>
      <c r="C61" s="11">
        <v>1.014</v>
      </c>
      <c r="D61" s="11">
        <v>1.012</v>
      </c>
      <c r="E61" s="11">
        <v>1.0129999999999999</v>
      </c>
      <c r="F61" s="12">
        <v>320</v>
      </c>
    </row>
    <row r="62" spans="1:6" hidden="1" x14ac:dyDescent="0.25">
      <c r="A62" s="6" t="s">
        <v>73</v>
      </c>
      <c r="B62" s="11">
        <v>1.014</v>
      </c>
      <c r="C62" s="11">
        <v>1.014</v>
      </c>
      <c r="D62" s="11">
        <v>1.012</v>
      </c>
      <c r="E62" s="11">
        <v>1.0129999999999999</v>
      </c>
      <c r="F62" s="12">
        <v>321</v>
      </c>
    </row>
    <row r="63" spans="1:6" hidden="1" x14ac:dyDescent="0.25">
      <c r="A63" s="6" t="s">
        <v>74</v>
      </c>
      <c r="B63" s="11">
        <v>1.014</v>
      </c>
      <c r="C63" s="11">
        <v>1.014</v>
      </c>
      <c r="D63" s="11">
        <v>1.012</v>
      </c>
      <c r="E63" s="11">
        <v>1.0129999999999999</v>
      </c>
      <c r="F63" s="12">
        <v>322</v>
      </c>
    </row>
    <row r="64" spans="1:6" hidden="1" x14ac:dyDescent="0.25">
      <c r="A64" s="6" t="s">
        <v>75</v>
      </c>
      <c r="B64" s="11">
        <v>1.014</v>
      </c>
      <c r="C64" s="11">
        <v>1.014</v>
      </c>
      <c r="D64" s="11">
        <v>1.012</v>
      </c>
      <c r="E64" s="11">
        <v>1.0129999999999999</v>
      </c>
      <c r="F64" s="12">
        <v>323</v>
      </c>
    </row>
    <row r="65" spans="1:6" hidden="1" x14ac:dyDescent="0.25">
      <c r="A65" s="6" t="s">
        <v>76</v>
      </c>
      <c r="B65" s="11">
        <v>1.014</v>
      </c>
      <c r="C65" s="11">
        <v>1.014</v>
      </c>
      <c r="D65" s="11">
        <v>1.012</v>
      </c>
      <c r="E65" s="11">
        <v>1.0129999999999999</v>
      </c>
      <c r="F65" s="12">
        <v>324</v>
      </c>
    </row>
    <row r="66" spans="1:6" hidden="1" x14ac:dyDescent="0.25">
      <c r="A66" s="6" t="s">
        <v>77</v>
      </c>
      <c r="B66" s="11">
        <v>1.014</v>
      </c>
      <c r="C66" s="11">
        <v>1.014</v>
      </c>
      <c r="D66" s="11">
        <v>1.012</v>
      </c>
      <c r="E66" s="11">
        <v>1.0129999999999999</v>
      </c>
      <c r="F66" s="12">
        <v>325</v>
      </c>
    </row>
    <row r="67" spans="1:6" hidden="1" x14ac:dyDescent="0.25">
      <c r="A67" s="6" t="s">
        <v>78</v>
      </c>
      <c r="B67" s="11">
        <v>1.014</v>
      </c>
      <c r="C67" s="11">
        <v>1.014</v>
      </c>
      <c r="D67" s="11">
        <v>1.012</v>
      </c>
      <c r="E67" s="11">
        <v>1.0129999999999999</v>
      </c>
      <c r="F67" s="12">
        <v>326</v>
      </c>
    </row>
    <row r="68" spans="1:6" hidden="1" x14ac:dyDescent="0.25">
      <c r="A68" s="6" t="s">
        <v>79</v>
      </c>
      <c r="B68" s="11">
        <v>1.014</v>
      </c>
      <c r="C68" s="11">
        <v>1.014</v>
      </c>
      <c r="D68" s="11">
        <v>1.012</v>
      </c>
      <c r="E68" s="11">
        <v>1.0129999999999999</v>
      </c>
      <c r="F68" s="12">
        <v>327</v>
      </c>
    </row>
    <row r="69" spans="1:6" hidden="1" x14ac:dyDescent="0.25">
      <c r="A69" s="6" t="s">
        <v>80</v>
      </c>
      <c r="B69" s="11">
        <v>1.014</v>
      </c>
      <c r="C69" s="11">
        <v>1.014</v>
      </c>
      <c r="D69" s="11">
        <v>1.012</v>
      </c>
      <c r="E69" s="11">
        <v>1.0129999999999999</v>
      </c>
      <c r="F69" s="12">
        <v>328</v>
      </c>
    </row>
    <row r="70" spans="1:6" hidden="1" x14ac:dyDescent="0.25">
      <c r="A70" s="6" t="s">
        <v>81</v>
      </c>
      <c r="B70" s="11">
        <v>1.014</v>
      </c>
      <c r="C70" s="11">
        <v>1.014</v>
      </c>
      <c r="D70" s="11">
        <v>1.012</v>
      </c>
      <c r="E70" s="11">
        <v>1.0129999999999999</v>
      </c>
      <c r="F70" s="12">
        <v>329</v>
      </c>
    </row>
    <row r="71" spans="1:6" hidden="1" x14ac:dyDescent="0.25">
      <c r="A71" s="6" t="s">
        <v>82</v>
      </c>
      <c r="B71" s="11">
        <v>1.014</v>
      </c>
      <c r="C71" s="11">
        <v>1.014</v>
      </c>
      <c r="D71" s="11">
        <v>1.012</v>
      </c>
      <c r="E71" s="11">
        <v>1.0129999999999999</v>
      </c>
      <c r="F71" s="12">
        <v>330</v>
      </c>
    </row>
    <row r="72" spans="1:6" hidden="1" x14ac:dyDescent="0.25">
      <c r="A72" s="6" t="s">
        <v>83</v>
      </c>
      <c r="B72" s="11">
        <v>1.014</v>
      </c>
      <c r="C72" s="11">
        <v>1.014</v>
      </c>
      <c r="D72" s="11">
        <v>1.012</v>
      </c>
      <c r="E72" s="11">
        <v>1.0129999999999999</v>
      </c>
      <c r="F72" s="12">
        <v>331</v>
      </c>
    </row>
    <row r="73" spans="1:6" hidden="1" x14ac:dyDescent="0.25">
      <c r="A73" s="6" t="s">
        <v>84</v>
      </c>
      <c r="B73" s="11">
        <v>1.014</v>
      </c>
      <c r="C73" s="11">
        <v>1.014</v>
      </c>
      <c r="D73" s="11">
        <v>1.012</v>
      </c>
      <c r="E73" s="11">
        <v>1.0129999999999999</v>
      </c>
      <c r="F73" s="12">
        <v>332</v>
      </c>
    </row>
    <row r="74" spans="1:6" hidden="1" x14ac:dyDescent="0.25">
      <c r="A74" s="6" t="s">
        <v>85</v>
      </c>
      <c r="B74" s="11">
        <v>1.014</v>
      </c>
      <c r="C74" s="11">
        <v>1.014</v>
      </c>
      <c r="D74" s="11">
        <v>1.012</v>
      </c>
      <c r="E74" s="11">
        <v>1.0129999999999999</v>
      </c>
      <c r="F74" s="12">
        <v>333</v>
      </c>
    </row>
    <row r="75" spans="1:6" hidden="1" x14ac:dyDescent="0.25">
      <c r="A75" s="6" t="s">
        <v>86</v>
      </c>
      <c r="B75" s="11">
        <v>1.014</v>
      </c>
      <c r="C75" s="11">
        <v>1.014</v>
      </c>
      <c r="D75" s="11">
        <v>1.012</v>
      </c>
      <c r="E75" s="11">
        <v>1.0129999999999999</v>
      </c>
      <c r="F75" s="12">
        <v>334</v>
      </c>
    </row>
    <row r="76" spans="1:6" hidden="1" x14ac:dyDescent="0.25">
      <c r="A76" s="6" t="s">
        <v>87</v>
      </c>
      <c r="B76" s="11">
        <v>1.014</v>
      </c>
      <c r="C76" s="11">
        <v>1.014</v>
      </c>
      <c r="D76" s="11">
        <v>1.012</v>
      </c>
      <c r="E76" s="11">
        <v>1.0129999999999999</v>
      </c>
      <c r="F76" s="12">
        <v>335</v>
      </c>
    </row>
    <row r="77" spans="1:6" hidden="1" x14ac:dyDescent="0.25">
      <c r="A77" s="6" t="s">
        <v>88</v>
      </c>
      <c r="B77" s="11">
        <v>1.014</v>
      </c>
      <c r="C77" s="11">
        <v>1.014</v>
      </c>
      <c r="D77" s="11">
        <v>1.012</v>
      </c>
      <c r="E77" s="11">
        <v>1.0129999999999999</v>
      </c>
      <c r="F77" s="12">
        <v>336</v>
      </c>
    </row>
    <row r="78" spans="1:6" hidden="1" x14ac:dyDescent="0.25">
      <c r="A78" s="6" t="s">
        <v>89</v>
      </c>
      <c r="B78" s="11">
        <v>1.016</v>
      </c>
      <c r="C78" s="11">
        <v>1.016</v>
      </c>
      <c r="D78" s="11">
        <v>1.016</v>
      </c>
      <c r="E78" s="11">
        <v>1.016</v>
      </c>
      <c r="F78" s="12">
        <v>337</v>
      </c>
    </row>
    <row r="79" spans="1:6" hidden="1" x14ac:dyDescent="0.25">
      <c r="A79" s="6" t="s">
        <v>90</v>
      </c>
      <c r="B79" s="11">
        <v>1.014</v>
      </c>
      <c r="C79" s="11">
        <v>1.014</v>
      </c>
      <c r="D79" s="11">
        <v>1.012</v>
      </c>
      <c r="E79" s="11">
        <v>1.0129999999999999</v>
      </c>
      <c r="F79" s="12">
        <v>338</v>
      </c>
    </row>
    <row r="80" spans="1:6" hidden="1" x14ac:dyDescent="0.25">
      <c r="A80" s="6" t="s">
        <v>91</v>
      </c>
      <c r="B80" s="11">
        <v>1.014</v>
      </c>
      <c r="C80" s="11">
        <v>1.014</v>
      </c>
      <c r="D80" s="11">
        <v>1.012</v>
      </c>
      <c r="E80" s="11">
        <v>1.0129999999999999</v>
      </c>
      <c r="F80" s="12">
        <v>339</v>
      </c>
    </row>
    <row r="81" spans="1:6" hidden="1" x14ac:dyDescent="0.25">
      <c r="A81" s="6" t="s">
        <v>92</v>
      </c>
      <c r="B81" s="11">
        <v>1.014</v>
      </c>
      <c r="C81" s="11">
        <v>1.014</v>
      </c>
      <c r="D81" s="11">
        <v>1.012</v>
      </c>
      <c r="E81" s="11">
        <v>1.0129999999999999</v>
      </c>
      <c r="F81" s="12">
        <v>340</v>
      </c>
    </row>
    <row r="82" spans="1:6" hidden="1" x14ac:dyDescent="0.25">
      <c r="A82" s="6" t="s">
        <v>93</v>
      </c>
      <c r="B82" s="11">
        <v>1.014</v>
      </c>
      <c r="C82" s="11">
        <v>1.014</v>
      </c>
      <c r="D82" s="11">
        <v>1.012</v>
      </c>
      <c r="E82" s="11">
        <v>1.0129999999999999</v>
      </c>
      <c r="F82" s="12">
        <v>341</v>
      </c>
    </row>
    <row r="83" spans="1:6" hidden="1" x14ac:dyDescent="0.25">
      <c r="A83" s="6" t="s">
        <v>94</v>
      </c>
      <c r="B83" s="11">
        <v>1.014</v>
      </c>
      <c r="C83" s="11">
        <v>1.014</v>
      </c>
      <c r="D83" s="11">
        <v>1.012</v>
      </c>
      <c r="E83" s="11">
        <v>1.0129999999999999</v>
      </c>
      <c r="F83" s="12">
        <v>342</v>
      </c>
    </row>
    <row r="84" spans="1:6" hidden="1" x14ac:dyDescent="0.25">
      <c r="A84" s="6" t="s">
        <v>95</v>
      </c>
      <c r="B84" s="11">
        <v>1.014</v>
      </c>
      <c r="C84" s="11">
        <v>1.026</v>
      </c>
      <c r="D84" s="11">
        <v>1.026</v>
      </c>
      <c r="E84" s="11">
        <v>1.026</v>
      </c>
      <c r="F84" s="12">
        <v>343</v>
      </c>
    </row>
    <row r="85" spans="1:6" hidden="1" x14ac:dyDescent="0.25">
      <c r="A85" s="6" t="s">
        <v>96</v>
      </c>
      <c r="B85" s="11">
        <v>1.014</v>
      </c>
      <c r="C85" s="11">
        <v>1.014</v>
      </c>
      <c r="D85" s="11">
        <v>1.012</v>
      </c>
      <c r="E85" s="11">
        <v>1.0129999999999999</v>
      </c>
      <c r="F85" s="12">
        <v>344</v>
      </c>
    </row>
    <row r="86" spans="1:6" hidden="1" x14ac:dyDescent="0.25">
      <c r="A86" s="6" t="s">
        <v>97</v>
      </c>
      <c r="B86" s="11">
        <v>1.014</v>
      </c>
      <c r="C86" s="11">
        <v>1.014</v>
      </c>
      <c r="D86" s="11">
        <v>1.012</v>
      </c>
      <c r="E86" s="11">
        <v>1.0129999999999999</v>
      </c>
      <c r="F86" s="12">
        <v>345</v>
      </c>
    </row>
    <row r="87" spans="1:6" hidden="1" x14ac:dyDescent="0.25">
      <c r="A87" s="6" t="s">
        <v>98</v>
      </c>
      <c r="B87" s="11">
        <v>1.014</v>
      </c>
      <c r="C87" s="11">
        <v>1.014</v>
      </c>
      <c r="D87" s="11">
        <v>1.012</v>
      </c>
      <c r="E87" s="11">
        <v>1.0129999999999999</v>
      </c>
      <c r="F87" s="12">
        <v>346</v>
      </c>
    </row>
    <row r="88" spans="1:6" hidden="1" x14ac:dyDescent="0.25">
      <c r="A88" s="6" t="s">
        <v>99</v>
      </c>
      <c r="B88" s="11">
        <v>1.014</v>
      </c>
      <c r="C88" s="11">
        <v>1.014</v>
      </c>
      <c r="D88" s="11">
        <v>1.012</v>
      </c>
      <c r="E88" s="11">
        <v>1.0129999999999999</v>
      </c>
      <c r="F88" s="12">
        <v>347</v>
      </c>
    </row>
    <row r="89" spans="1:6" hidden="1" x14ac:dyDescent="0.25">
      <c r="A89" s="6" t="s">
        <v>100</v>
      </c>
      <c r="B89" s="11">
        <v>1.014</v>
      </c>
      <c r="C89" s="11">
        <v>1.014</v>
      </c>
      <c r="D89" s="11">
        <v>1.012</v>
      </c>
      <c r="E89" s="11">
        <v>1.0129999999999999</v>
      </c>
      <c r="F89" s="12">
        <v>348</v>
      </c>
    </row>
    <row r="90" spans="1:6" hidden="1" x14ac:dyDescent="0.25">
      <c r="A90" s="6" t="s">
        <v>101</v>
      </c>
      <c r="B90" s="11">
        <v>1.014</v>
      </c>
      <c r="C90" s="11">
        <v>1.014</v>
      </c>
      <c r="D90" s="11">
        <v>1.012</v>
      </c>
      <c r="E90" s="11">
        <v>1.0129999999999999</v>
      </c>
      <c r="F90" s="12">
        <v>349</v>
      </c>
    </row>
    <row r="91" spans="1:6" hidden="1" x14ac:dyDescent="0.25">
      <c r="A91" s="6" t="s">
        <v>102</v>
      </c>
      <c r="B91" s="11">
        <v>1.014</v>
      </c>
      <c r="C91" s="11">
        <v>1.014</v>
      </c>
      <c r="D91" s="11">
        <v>1.012</v>
      </c>
      <c r="E91" s="11">
        <v>1.0129999999999999</v>
      </c>
      <c r="F91" s="12">
        <v>350</v>
      </c>
    </row>
    <row r="92" spans="1:6" hidden="1" x14ac:dyDescent="0.25">
      <c r="A92" s="6" t="s">
        <v>103</v>
      </c>
      <c r="B92" s="11">
        <v>1.014</v>
      </c>
      <c r="C92" s="11">
        <v>1.014</v>
      </c>
      <c r="D92" s="11">
        <v>1.012</v>
      </c>
      <c r="E92" s="11">
        <v>1.0129999999999999</v>
      </c>
      <c r="F92" s="12">
        <v>351</v>
      </c>
    </row>
    <row r="93" spans="1:6" hidden="1" x14ac:dyDescent="0.25">
      <c r="A93" s="6" t="s">
        <v>104</v>
      </c>
      <c r="B93" s="11">
        <v>1.014</v>
      </c>
      <c r="C93" s="11">
        <v>1.014</v>
      </c>
      <c r="D93" s="11">
        <v>1.012</v>
      </c>
      <c r="E93" s="11">
        <v>1.0129999999999999</v>
      </c>
      <c r="F93" s="12">
        <v>352</v>
      </c>
    </row>
    <row r="94" spans="1:6" hidden="1" x14ac:dyDescent="0.25">
      <c r="A94" s="6" t="s">
        <v>105</v>
      </c>
      <c r="B94" s="11">
        <v>1.014</v>
      </c>
      <c r="C94" s="11">
        <v>1.014</v>
      </c>
      <c r="D94" s="11">
        <v>1.012</v>
      </c>
      <c r="E94" s="11">
        <v>1.0129999999999999</v>
      </c>
      <c r="F94" s="12">
        <v>353</v>
      </c>
    </row>
    <row r="95" spans="1:6" hidden="1" x14ac:dyDescent="0.25">
      <c r="A95" s="6" t="s">
        <v>106</v>
      </c>
      <c r="B95" s="11">
        <v>1.014</v>
      </c>
      <c r="C95" s="11">
        <v>1.014</v>
      </c>
      <c r="D95" s="11">
        <v>1.012</v>
      </c>
      <c r="E95" s="11">
        <v>1.0129999999999999</v>
      </c>
      <c r="F95" s="12">
        <v>354</v>
      </c>
    </row>
    <row r="96" spans="1:6" hidden="1" x14ac:dyDescent="0.25">
      <c r="A96" s="6" t="s">
        <v>107</v>
      </c>
      <c r="B96" s="11">
        <v>1.014</v>
      </c>
      <c r="C96" s="11">
        <v>1.014</v>
      </c>
      <c r="D96" s="11">
        <v>1.012</v>
      </c>
      <c r="E96" s="11">
        <v>1.0129999999999999</v>
      </c>
      <c r="F96" s="12">
        <v>355</v>
      </c>
    </row>
    <row r="97" spans="1:6" hidden="1" x14ac:dyDescent="0.25">
      <c r="A97" s="6" t="s">
        <v>108</v>
      </c>
      <c r="B97" s="11">
        <v>1.014</v>
      </c>
      <c r="C97" s="11">
        <v>1.014</v>
      </c>
      <c r="D97" s="11">
        <v>1.012</v>
      </c>
      <c r="E97" s="11">
        <v>1.0129999999999999</v>
      </c>
      <c r="F97" s="12">
        <v>356</v>
      </c>
    </row>
    <row r="98" spans="1:6" hidden="1" x14ac:dyDescent="0.25">
      <c r="A98" s="6" t="s">
        <v>109</v>
      </c>
      <c r="B98" s="11">
        <v>1.014</v>
      </c>
      <c r="C98" s="11">
        <v>1.014</v>
      </c>
      <c r="D98" s="11">
        <v>1.012</v>
      </c>
      <c r="E98" s="11">
        <v>1.0129999999999999</v>
      </c>
      <c r="F98" s="12">
        <v>357</v>
      </c>
    </row>
    <row r="99" spans="1:6" hidden="1" x14ac:dyDescent="0.25">
      <c r="A99" s="6" t="s">
        <v>110</v>
      </c>
      <c r="B99" s="11">
        <v>1.014</v>
      </c>
      <c r="C99" s="11">
        <v>1.014</v>
      </c>
      <c r="D99" s="11">
        <v>1.012</v>
      </c>
      <c r="E99" s="11">
        <v>1.0129999999999999</v>
      </c>
      <c r="F99" s="12">
        <v>358</v>
      </c>
    </row>
    <row r="100" spans="1:6" hidden="1" x14ac:dyDescent="0.25">
      <c r="A100" s="6" t="s">
        <v>111</v>
      </c>
      <c r="B100" s="11">
        <v>1.014</v>
      </c>
      <c r="C100" s="11">
        <v>1.014</v>
      </c>
      <c r="D100" s="11">
        <v>1.012</v>
      </c>
      <c r="E100" s="11">
        <v>1.0129999999999999</v>
      </c>
      <c r="F100" s="12">
        <v>359</v>
      </c>
    </row>
    <row r="101" spans="1:6" hidden="1" x14ac:dyDescent="0.25">
      <c r="A101" s="6" t="s">
        <v>112</v>
      </c>
      <c r="B101" s="11">
        <v>1.014</v>
      </c>
      <c r="C101" s="11">
        <v>1.014</v>
      </c>
      <c r="D101" s="11">
        <v>1.012</v>
      </c>
      <c r="E101" s="11">
        <v>1.0129999999999999</v>
      </c>
      <c r="F101" s="12">
        <v>361</v>
      </c>
    </row>
    <row r="102" spans="1:6" hidden="1" x14ac:dyDescent="0.25">
      <c r="A102" s="6" t="s">
        <v>113</v>
      </c>
      <c r="B102" s="11">
        <v>1.014</v>
      </c>
      <c r="C102" s="11">
        <v>1.014</v>
      </c>
      <c r="D102" s="11">
        <v>1.012</v>
      </c>
      <c r="E102" s="11">
        <v>1.0129999999999999</v>
      </c>
      <c r="F102" s="12">
        <v>362</v>
      </c>
    </row>
    <row r="103" spans="1:6" hidden="1" x14ac:dyDescent="0.25">
      <c r="A103" s="6" t="s">
        <v>114</v>
      </c>
      <c r="B103" s="11">
        <v>1.014</v>
      </c>
      <c r="C103" s="11">
        <v>1.014</v>
      </c>
      <c r="D103" s="11">
        <v>1.012</v>
      </c>
      <c r="E103" s="11">
        <v>1.0129999999999999</v>
      </c>
      <c r="F103" s="12">
        <v>363</v>
      </c>
    </row>
    <row r="104" spans="1:6" hidden="1" x14ac:dyDescent="0.25">
      <c r="A104" s="6" t="s">
        <v>115</v>
      </c>
      <c r="B104" s="11">
        <v>1.014</v>
      </c>
      <c r="C104" s="11">
        <v>1.014</v>
      </c>
      <c r="D104" s="11">
        <v>1.012</v>
      </c>
      <c r="E104" s="11">
        <v>1.0129999999999999</v>
      </c>
      <c r="F104" s="12">
        <v>364</v>
      </c>
    </row>
    <row r="105" spans="1:6" hidden="1" x14ac:dyDescent="0.25">
      <c r="A105" s="6" t="s">
        <v>116</v>
      </c>
      <c r="B105" s="11">
        <v>1.014</v>
      </c>
      <c r="C105" s="11">
        <v>1.014</v>
      </c>
      <c r="D105" s="11">
        <v>1.012</v>
      </c>
      <c r="E105" s="11">
        <v>1.0129999999999999</v>
      </c>
      <c r="F105" s="12">
        <v>365</v>
      </c>
    </row>
    <row r="106" spans="1:6" hidden="1" x14ac:dyDescent="0.25">
      <c r="A106" s="6" t="s">
        <v>117</v>
      </c>
      <c r="B106" s="11">
        <v>1.014</v>
      </c>
      <c r="C106" s="11">
        <v>1.014</v>
      </c>
      <c r="D106" s="11">
        <v>1.012</v>
      </c>
      <c r="E106" s="11">
        <v>1.0129999999999999</v>
      </c>
      <c r="F106" s="12">
        <v>366</v>
      </c>
    </row>
    <row r="107" spans="1:6" hidden="1" x14ac:dyDescent="0.25">
      <c r="A107" s="6" t="s">
        <v>118</v>
      </c>
      <c r="B107" s="11">
        <v>1.014</v>
      </c>
      <c r="C107" s="11">
        <v>1.014</v>
      </c>
      <c r="D107" s="11">
        <v>1.012</v>
      </c>
      <c r="E107" s="11">
        <v>1.0129999999999999</v>
      </c>
      <c r="F107" s="12">
        <v>784</v>
      </c>
    </row>
    <row r="108" spans="1:6" hidden="1" x14ac:dyDescent="0.25">
      <c r="A108" s="6" t="s">
        <v>119</v>
      </c>
      <c r="B108" s="11">
        <v>1.014</v>
      </c>
      <c r="C108" s="11">
        <v>1.014</v>
      </c>
      <c r="D108" s="11">
        <v>1.012</v>
      </c>
      <c r="E108" s="11">
        <v>1.0129999999999999</v>
      </c>
      <c r="F108" s="12">
        <v>785</v>
      </c>
    </row>
    <row r="109" spans="1:6" hidden="1" x14ac:dyDescent="0.25">
      <c r="A109" s="6" t="s">
        <v>120</v>
      </c>
      <c r="B109" s="11">
        <v>1.014</v>
      </c>
      <c r="C109" s="11">
        <v>1.014</v>
      </c>
      <c r="D109" s="11">
        <v>1.012</v>
      </c>
      <c r="E109" s="11">
        <v>1.0129999999999999</v>
      </c>
      <c r="F109" s="12">
        <v>786</v>
      </c>
    </row>
    <row r="110" spans="1:6" hidden="1" x14ac:dyDescent="0.25">
      <c r="A110" s="6" t="s">
        <v>121</v>
      </c>
      <c r="B110" s="11">
        <v>1.014</v>
      </c>
      <c r="C110" s="11">
        <v>1.014</v>
      </c>
      <c r="D110" s="11">
        <v>1.012</v>
      </c>
      <c r="E110" s="11">
        <v>1.0129999999999999</v>
      </c>
      <c r="F110" s="12">
        <v>787</v>
      </c>
    </row>
    <row r="111" spans="1:6" hidden="1" x14ac:dyDescent="0.25">
      <c r="A111" s="6" t="s">
        <v>122</v>
      </c>
      <c r="B111" s="11">
        <v>1.014</v>
      </c>
      <c r="C111" s="11">
        <v>1.014</v>
      </c>
      <c r="D111" s="11">
        <v>1.012</v>
      </c>
      <c r="E111" s="11">
        <v>1.0129999999999999</v>
      </c>
      <c r="F111" s="12">
        <v>788</v>
      </c>
    </row>
    <row r="112" spans="1:6" hidden="1" x14ac:dyDescent="0.25">
      <c r="A112" s="6" t="s">
        <v>123</v>
      </c>
      <c r="B112" s="11">
        <v>1.014</v>
      </c>
      <c r="C112" s="11">
        <v>1.014</v>
      </c>
      <c r="D112" s="11">
        <v>1.012</v>
      </c>
      <c r="E112" s="11">
        <v>1.0129999999999999</v>
      </c>
      <c r="F112" s="12">
        <v>789</v>
      </c>
    </row>
    <row r="113" spans="1:6" hidden="1" x14ac:dyDescent="0.25">
      <c r="A113" s="6" t="s">
        <v>124</v>
      </c>
      <c r="B113" s="11">
        <v>1.014</v>
      </c>
      <c r="C113" s="11">
        <v>1.014</v>
      </c>
      <c r="D113" s="11">
        <v>1.012</v>
      </c>
      <c r="E113" s="11">
        <v>1.0129999999999999</v>
      </c>
      <c r="F113" s="12">
        <v>790</v>
      </c>
    </row>
    <row r="114" spans="1:6" hidden="1" x14ac:dyDescent="0.25">
      <c r="A114" s="6" t="s">
        <v>125</v>
      </c>
      <c r="B114" s="11">
        <v>1.014</v>
      </c>
      <c r="C114" s="11">
        <v>1.014</v>
      </c>
      <c r="D114" s="11">
        <v>1.012</v>
      </c>
      <c r="E114" s="11">
        <v>1.0129999999999999</v>
      </c>
      <c r="F114" s="12">
        <v>791</v>
      </c>
    </row>
    <row r="115" spans="1:6" hidden="1" x14ac:dyDescent="0.25">
      <c r="A115" s="6" t="s">
        <v>126</v>
      </c>
      <c r="B115" s="11">
        <v>1.014</v>
      </c>
      <c r="C115" s="11">
        <v>1.014</v>
      </c>
      <c r="D115" s="11">
        <v>1.012</v>
      </c>
      <c r="E115" s="11">
        <v>1.0129999999999999</v>
      </c>
      <c r="F115" s="12">
        <v>792</v>
      </c>
    </row>
    <row r="116" spans="1:6" hidden="1" x14ac:dyDescent="0.25">
      <c r="A116" s="6" t="s">
        <v>127</v>
      </c>
      <c r="B116" s="11">
        <v>1.014</v>
      </c>
      <c r="C116" s="11">
        <v>1.014</v>
      </c>
      <c r="D116" s="11">
        <v>1.012</v>
      </c>
      <c r="E116" s="11">
        <v>1.0129999999999999</v>
      </c>
      <c r="F116" s="12">
        <v>793</v>
      </c>
    </row>
    <row r="117" spans="1:6" hidden="1" x14ac:dyDescent="0.25">
      <c r="A117" s="6" t="s">
        <v>128</v>
      </c>
      <c r="B117" s="11">
        <v>1.014</v>
      </c>
      <c r="C117" s="11">
        <v>1.014</v>
      </c>
      <c r="D117" s="11">
        <v>1.012</v>
      </c>
      <c r="E117" s="11">
        <v>1.0129999999999999</v>
      </c>
      <c r="F117" s="12">
        <v>794</v>
      </c>
    </row>
    <row r="118" spans="1:6" hidden="1" x14ac:dyDescent="0.25">
      <c r="A118" s="6" t="s">
        <v>129</v>
      </c>
      <c r="B118" s="11">
        <v>1.014</v>
      </c>
      <c r="C118" s="11">
        <v>1.014</v>
      </c>
      <c r="D118" s="11">
        <v>1.012</v>
      </c>
      <c r="E118" s="11">
        <v>1.0129999999999999</v>
      </c>
      <c r="F118" s="12">
        <v>795</v>
      </c>
    </row>
    <row r="119" spans="1:6" hidden="1" x14ac:dyDescent="0.25">
      <c r="A119" s="6" t="s">
        <v>130</v>
      </c>
      <c r="B119" s="11">
        <v>1.014</v>
      </c>
      <c r="C119" s="11">
        <v>1.014</v>
      </c>
      <c r="D119" s="11">
        <v>1.012</v>
      </c>
      <c r="E119" s="11">
        <v>1.0129999999999999</v>
      </c>
      <c r="F119" s="12">
        <v>796</v>
      </c>
    </row>
    <row r="120" spans="1:6" hidden="1" x14ac:dyDescent="0.25">
      <c r="A120" s="6" t="s">
        <v>131</v>
      </c>
      <c r="B120" s="11">
        <v>1.014</v>
      </c>
      <c r="C120" s="11">
        <v>1.014</v>
      </c>
      <c r="D120" s="11">
        <v>1.012</v>
      </c>
      <c r="E120" s="11">
        <v>1.0129999999999999</v>
      </c>
      <c r="F120" s="12">
        <v>797</v>
      </c>
    </row>
    <row r="121" spans="1:6" hidden="1" x14ac:dyDescent="0.25">
      <c r="A121" s="6" t="s">
        <v>132</v>
      </c>
      <c r="B121" s="11">
        <v>1.014</v>
      </c>
      <c r="C121" s="11">
        <v>1.014</v>
      </c>
      <c r="D121" s="11">
        <v>1.012</v>
      </c>
      <c r="E121" s="11">
        <v>1.0129999999999999</v>
      </c>
      <c r="F121" s="12">
        <v>798</v>
      </c>
    </row>
    <row r="122" spans="1:6" hidden="1" x14ac:dyDescent="0.25">
      <c r="A122" s="6" t="s">
        <v>133</v>
      </c>
      <c r="B122" s="11">
        <v>1.014</v>
      </c>
      <c r="C122" s="11">
        <v>1.014</v>
      </c>
      <c r="D122" s="11">
        <v>1.012</v>
      </c>
      <c r="E122" s="11">
        <v>1.0129999999999999</v>
      </c>
      <c r="F122" s="12">
        <v>799</v>
      </c>
    </row>
    <row r="123" spans="1:6" hidden="1" x14ac:dyDescent="0.25">
      <c r="A123" s="6" t="s">
        <v>134</v>
      </c>
      <c r="B123" s="11">
        <v>1.0469999999999999</v>
      </c>
      <c r="C123" s="11">
        <v>1.0469999999999999</v>
      </c>
      <c r="D123" s="11">
        <v>1.0449999999999999</v>
      </c>
      <c r="E123" s="11">
        <v>1.046</v>
      </c>
      <c r="F123" s="12">
        <v>824</v>
      </c>
    </row>
    <row r="124" spans="1:6" hidden="1" x14ac:dyDescent="0.25">
      <c r="A124" s="6" t="s">
        <v>135</v>
      </c>
      <c r="B124" s="11">
        <v>1.016</v>
      </c>
      <c r="C124" s="11">
        <v>1.016</v>
      </c>
      <c r="D124" s="11">
        <v>1.0149999999999999</v>
      </c>
      <c r="E124" s="11">
        <v>1.016</v>
      </c>
      <c r="F124" s="12">
        <v>825</v>
      </c>
    </row>
    <row r="125" spans="1:6" hidden="1" x14ac:dyDescent="0.25">
      <c r="A125" s="6" t="s">
        <v>136</v>
      </c>
      <c r="B125" s="11">
        <v>1</v>
      </c>
      <c r="C125" s="11">
        <v>1</v>
      </c>
      <c r="D125" s="11">
        <v>1</v>
      </c>
      <c r="E125" s="11">
        <v>1</v>
      </c>
      <c r="F125" s="12">
        <v>826</v>
      </c>
    </row>
    <row r="126" spans="1:6" hidden="1" x14ac:dyDescent="0.25">
      <c r="A126" s="6" t="s">
        <v>137</v>
      </c>
      <c r="B126" s="11">
        <v>1.032</v>
      </c>
      <c r="C126" s="11">
        <v>1.032</v>
      </c>
      <c r="D126" s="11">
        <v>1.0289999999999999</v>
      </c>
      <c r="E126" s="11">
        <v>1.0309999999999999</v>
      </c>
      <c r="F126" s="12">
        <v>827</v>
      </c>
    </row>
    <row r="127" spans="1:6" hidden="1" x14ac:dyDescent="0.25">
      <c r="A127" s="6" t="s">
        <v>138</v>
      </c>
      <c r="B127" s="11">
        <v>1.0169999999999999</v>
      </c>
      <c r="C127" s="11">
        <v>1.016</v>
      </c>
      <c r="D127" s="11">
        <v>1.016</v>
      </c>
      <c r="E127" s="11">
        <v>1.0169999999999999</v>
      </c>
      <c r="F127" s="12">
        <v>828</v>
      </c>
    </row>
    <row r="128" spans="1:6" hidden="1" x14ac:dyDescent="0.25">
      <c r="A128" s="6" t="s">
        <v>139</v>
      </c>
      <c r="B128" s="11">
        <v>1.01</v>
      </c>
      <c r="C128" s="11">
        <v>1.01</v>
      </c>
      <c r="D128" s="11">
        <v>1.01</v>
      </c>
      <c r="E128" s="11">
        <v>1.01</v>
      </c>
      <c r="F128" s="12">
        <v>829</v>
      </c>
    </row>
    <row r="129" spans="1:6" hidden="1" x14ac:dyDescent="0.25">
      <c r="A129" s="6" t="s">
        <v>140</v>
      </c>
      <c r="B129" s="11">
        <v>1.014</v>
      </c>
      <c r="C129" s="11">
        <v>1.014</v>
      </c>
      <c r="D129" s="11">
        <v>1.012</v>
      </c>
      <c r="E129" s="11">
        <v>1.0129999999999999</v>
      </c>
      <c r="F129" s="12">
        <v>830</v>
      </c>
    </row>
    <row r="130" spans="1:6" hidden="1" x14ac:dyDescent="0.25">
      <c r="A130" s="6" t="s">
        <v>141</v>
      </c>
      <c r="B130" s="11">
        <v>1.02</v>
      </c>
      <c r="C130" s="11">
        <v>1.02</v>
      </c>
      <c r="D130" s="11">
        <v>1.0189999999999999</v>
      </c>
      <c r="E130" s="11">
        <v>1.0189999999999999</v>
      </c>
      <c r="F130" s="12">
        <v>831</v>
      </c>
    </row>
    <row r="131" spans="1:6" hidden="1" x14ac:dyDescent="0.25">
      <c r="A131" s="6" t="s">
        <v>142</v>
      </c>
      <c r="B131" s="11">
        <v>1.02</v>
      </c>
      <c r="C131" s="11">
        <v>1.02</v>
      </c>
      <c r="D131" s="11">
        <v>1.0189999999999999</v>
      </c>
      <c r="E131" s="11">
        <v>1.0189999999999999</v>
      </c>
      <c r="F131" s="12">
        <v>832</v>
      </c>
    </row>
    <row r="132" spans="1:6" hidden="1" x14ac:dyDescent="0.25">
      <c r="A132" s="6" t="s">
        <v>143</v>
      </c>
      <c r="B132" s="11">
        <v>1.02</v>
      </c>
      <c r="C132" s="11">
        <v>1.02</v>
      </c>
      <c r="D132" s="11">
        <v>1.0189999999999999</v>
      </c>
      <c r="E132" s="11">
        <v>1.0189999999999999</v>
      </c>
      <c r="F132" s="12">
        <v>833</v>
      </c>
    </row>
    <row r="133" spans="1:6" hidden="1" x14ac:dyDescent="0.25">
      <c r="A133" s="6" t="s">
        <v>144</v>
      </c>
      <c r="B133" s="11">
        <v>1.02</v>
      </c>
      <c r="C133" s="11">
        <v>1.02</v>
      </c>
      <c r="D133" s="11">
        <v>1.0189999999999999</v>
      </c>
      <c r="E133" s="11">
        <v>1.0189999999999999</v>
      </c>
      <c r="F133" s="12">
        <v>834</v>
      </c>
    </row>
    <row r="134" spans="1:6" hidden="1" x14ac:dyDescent="0.25">
      <c r="A134" s="6" t="s">
        <v>145</v>
      </c>
      <c r="B134" s="11">
        <v>1.0169999999999999</v>
      </c>
      <c r="C134" s="11">
        <v>1.0169999999999999</v>
      </c>
      <c r="D134" s="11">
        <v>1.0169999999999999</v>
      </c>
      <c r="E134" s="11">
        <v>1.0169999999999999</v>
      </c>
      <c r="F134" s="12">
        <v>835</v>
      </c>
    </row>
    <row r="135" spans="1:6" hidden="1" x14ac:dyDescent="0.25">
      <c r="A135" s="6" t="s">
        <v>146</v>
      </c>
      <c r="B135" s="11">
        <v>1.0129999999999999</v>
      </c>
      <c r="C135" s="11">
        <v>1.0129999999999999</v>
      </c>
      <c r="D135" s="11">
        <v>1.0129999999999999</v>
      </c>
      <c r="E135" s="11">
        <v>1.0129999999999999</v>
      </c>
      <c r="F135" s="12">
        <v>836</v>
      </c>
    </row>
    <row r="136" spans="1:6" hidden="1" x14ac:dyDescent="0.25">
      <c r="A136" s="6" t="s">
        <v>147</v>
      </c>
      <c r="B136" s="11">
        <v>1.022</v>
      </c>
      <c r="C136" s="11">
        <v>1.022</v>
      </c>
      <c r="D136" s="11">
        <v>1.022</v>
      </c>
      <c r="E136" s="11">
        <v>1.022</v>
      </c>
      <c r="F136" s="12">
        <v>837</v>
      </c>
    </row>
    <row r="137" spans="1:6" hidden="1" x14ac:dyDescent="0.25">
      <c r="A137" s="6" t="s">
        <v>148</v>
      </c>
      <c r="B137" s="11">
        <v>1.0029999999999999</v>
      </c>
      <c r="C137" s="11">
        <v>1.0029999999999999</v>
      </c>
      <c r="D137" s="11">
        <v>1.002</v>
      </c>
      <c r="E137" s="11">
        <v>1.002</v>
      </c>
      <c r="F137" s="12">
        <v>838</v>
      </c>
    </row>
    <row r="138" spans="1:6" hidden="1" x14ac:dyDescent="0.25">
      <c r="A138" s="6" t="s">
        <v>149</v>
      </c>
      <c r="B138" s="11">
        <v>1.0329999999999999</v>
      </c>
      <c r="C138" s="11">
        <v>1.0329999999999999</v>
      </c>
      <c r="D138" s="11">
        <v>1.012</v>
      </c>
      <c r="E138" s="11">
        <v>1.0329999999999999</v>
      </c>
      <c r="F138" s="12">
        <v>839</v>
      </c>
    </row>
    <row r="139" spans="1:6" hidden="1" x14ac:dyDescent="0.25">
      <c r="A139" s="6" t="s">
        <v>150</v>
      </c>
      <c r="B139" s="11">
        <v>1.038</v>
      </c>
      <c r="C139" s="11">
        <v>1.038</v>
      </c>
      <c r="D139" s="11">
        <v>1.038</v>
      </c>
      <c r="E139" s="11">
        <v>1.038</v>
      </c>
      <c r="F139" s="12">
        <v>840</v>
      </c>
    </row>
    <row r="140" spans="1:6" hidden="1" x14ac:dyDescent="0.25">
      <c r="A140" s="6" t="s">
        <v>151</v>
      </c>
      <c r="B140" s="11">
        <v>1.0029999999999999</v>
      </c>
      <c r="C140" s="11">
        <v>1.004</v>
      </c>
      <c r="D140" s="11">
        <v>1.004</v>
      </c>
      <c r="E140" s="11">
        <v>1.004</v>
      </c>
      <c r="F140" s="12">
        <v>841</v>
      </c>
    </row>
    <row r="141" spans="1:6" hidden="1" x14ac:dyDescent="0.25">
      <c r="A141" s="6" t="s">
        <v>152</v>
      </c>
      <c r="B141" s="11">
        <v>1.014</v>
      </c>
      <c r="C141" s="11">
        <v>0.999</v>
      </c>
      <c r="D141" s="11">
        <v>0.999</v>
      </c>
      <c r="E141" s="11">
        <v>0.999</v>
      </c>
      <c r="F141" s="12">
        <v>842</v>
      </c>
    </row>
    <row r="142" spans="1:6" hidden="1" x14ac:dyDescent="0.25">
      <c r="A142" s="6" t="s">
        <v>153</v>
      </c>
      <c r="B142" s="11">
        <v>1.014</v>
      </c>
      <c r="C142" s="11">
        <v>1.014</v>
      </c>
      <c r="D142" s="11">
        <v>1.012</v>
      </c>
      <c r="E142" s="11">
        <v>0.999</v>
      </c>
      <c r="F142" s="12">
        <v>843</v>
      </c>
    </row>
    <row r="143" spans="1:6" hidden="1" x14ac:dyDescent="0.25">
      <c r="A143" s="6" t="s">
        <v>154</v>
      </c>
      <c r="B143" s="11">
        <v>1.012</v>
      </c>
      <c r="C143" s="11">
        <v>1.012</v>
      </c>
      <c r="D143" s="11">
        <v>1.012</v>
      </c>
      <c r="E143" s="11">
        <v>1.012</v>
      </c>
      <c r="F143" s="12">
        <v>844</v>
      </c>
    </row>
    <row r="144" spans="1:6" hidden="1" x14ac:dyDescent="0.25">
      <c r="A144" s="6" t="s">
        <v>155</v>
      </c>
      <c r="B144" s="11">
        <v>1.014</v>
      </c>
      <c r="C144" s="11">
        <v>1.014</v>
      </c>
      <c r="D144" s="11">
        <v>1.012</v>
      </c>
      <c r="E144" s="11">
        <v>1.0129999999999999</v>
      </c>
      <c r="F144" s="12">
        <v>845</v>
      </c>
    </row>
    <row r="145" spans="1:6" hidden="1" x14ac:dyDescent="0.25">
      <c r="A145" s="6" t="s">
        <v>156</v>
      </c>
      <c r="B145" s="11">
        <v>1.0649999999999999</v>
      </c>
      <c r="C145" s="11">
        <v>1.0640000000000001</v>
      </c>
      <c r="D145" s="11">
        <v>1.0669999999999999</v>
      </c>
      <c r="E145" s="11">
        <v>1.0660000000000001</v>
      </c>
      <c r="F145" s="12">
        <v>846</v>
      </c>
    </row>
    <row r="146" spans="1:6" hidden="1" x14ac:dyDescent="0.25">
      <c r="A146" s="6" t="s">
        <v>157</v>
      </c>
      <c r="B146" s="11">
        <v>1.03</v>
      </c>
      <c r="C146" s="11">
        <v>1.03</v>
      </c>
      <c r="D146" s="11">
        <v>1.0289999999999999</v>
      </c>
      <c r="E146" s="11">
        <v>1.0289999999999999</v>
      </c>
      <c r="F146" s="12">
        <v>847</v>
      </c>
    </row>
    <row r="147" spans="1:6" hidden="1" x14ac:dyDescent="0.25">
      <c r="A147" s="6" t="s">
        <v>158</v>
      </c>
      <c r="B147" s="11">
        <v>1.014</v>
      </c>
      <c r="C147" s="11">
        <v>1.014</v>
      </c>
      <c r="D147" s="11">
        <v>1.012</v>
      </c>
      <c r="E147" s="11">
        <v>1.0129999999999999</v>
      </c>
      <c r="F147" s="12">
        <v>848</v>
      </c>
    </row>
    <row r="148" spans="1:6" hidden="1" x14ac:dyDescent="0.25">
      <c r="A148" s="6" t="s">
        <v>159</v>
      </c>
      <c r="B148" s="11">
        <v>1.014</v>
      </c>
      <c r="C148" s="11">
        <v>1.014</v>
      </c>
      <c r="D148" s="11">
        <v>1.012</v>
      </c>
      <c r="E148" s="11">
        <v>1.0129999999999999</v>
      </c>
      <c r="F148" s="12">
        <v>849</v>
      </c>
    </row>
    <row r="149" spans="1:6" hidden="1" x14ac:dyDescent="0.25">
      <c r="A149" s="6" t="s">
        <v>160</v>
      </c>
      <c r="B149" s="11">
        <v>1.014</v>
      </c>
      <c r="C149" s="11">
        <v>1.014</v>
      </c>
      <c r="D149" s="11">
        <v>1.012</v>
      </c>
      <c r="E149" s="11">
        <v>1.0129999999999999</v>
      </c>
      <c r="F149" s="12">
        <v>851</v>
      </c>
    </row>
    <row r="150" spans="1:6" hidden="1" x14ac:dyDescent="0.25">
      <c r="A150" s="6" t="s">
        <v>161</v>
      </c>
      <c r="B150" s="11">
        <v>1.0009999999999999</v>
      </c>
      <c r="C150" s="11">
        <v>1.0009999999999999</v>
      </c>
      <c r="D150" s="11">
        <v>1.0009999999999999</v>
      </c>
      <c r="E150" s="11">
        <v>1.0009999999999999</v>
      </c>
      <c r="F150" s="12">
        <v>852</v>
      </c>
    </row>
    <row r="151" spans="1:6" hidden="1" x14ac:dyDescent="0.25">
      <c r="A151" s="6" t="s">
        <v>162</v>
      </c>
      <c r="B151" s="11">
        <v>1.014</v>
      </c>
      <c r="C151" s="11">
        <v>1.014</v>
      </c>
      <c r="D151" s="11">
        <v>1.012</v>
      </c>
      <c r="E151" s="11">
        <v>1.0129999999999999</v>
      </c>
      <c r="F151" s="12">
        <v>853</v>
      </c>
    </row>
    <row r="152" spans="1:6" hidden="1" x14ac:dyDescent="0.25">
      <c r="A152" s="6" t="s">
        <v>163</v>
      </c>
      <c r="B152" s="11">
        <v>1.014</v>
      </c>
      <c r="C152" s="11">
        <v>1.014</v>
      </c>
      <c r="D152" s="11">
        <v>1.012</v>
      </c>
      <c r="E152" s="11">
        <v>1.0129999999999999</v>
      </c>
      <c r="F152" s="12">
        <v>854</v>
      </c>
    </row>
    <row r="153" spans="1:6" hidden="1" x14ac:dyDescent="0.25">
      <c r="A153" s="6" t="s">
        <v>164</v>
      </c>
      <c r="B153" s="11">
        <v>1.014</v>
      </c>
      <c r="C153" s="11">
        <v>1.014</v>
      </c>
      <c r="D153" s="11">
        <v>1.012</v>
      </c>
      <c r="E153" s="11">
        <v>1.0129999999999999</v>
      </c>
      <c r="F153" s="12">
        <v>855</v>
      </c>
    </row>
    <row r="154" spans="1:6" hidden="1" x14ac:dyDescent="0.25">
      <c r="A154" s="6" t="s">
        <v>165</v>
      </c>
      <c r="B154" s="11">
        <v>1.018</v>
      </c>
      <c r="C154" s="11">
        <v>1.018</v>
      </c>
      <c r="D154" s="11">
        <v>1.018</v>
      </c>
      <c r="E154" s="11">
        <v>1.018</v>
      </c>
      <c r="F154" s="12">
        <v>856</v>
      </c>
    </row>
    <row r="155" spans="1:6" hidden="1" x14ac:dyDescent="0.25">
      <c r="A155" s="6" t="s">
        <v>166</v>
      </c>
      <c r="B155" s="11">
        <v>1.014</v>
      </c>
      <c r="C155" s="11">
        <v>1.014</v>
      </c>
      <c r="D155" s="11">
        <v>1.012</v>
      </c>
      <c r="E155" s="11">
        <v>1.0129999999999999</v>
      </c>
      <c r="F155" s="12">
        <v>857</v>
      </c>
    </row>
    <row r="156" spans="1:6" hidden="1" x14ac:dyDescent="0.25">
      <c r="A156" s="6" t="s">
        <v>167</v>
      </c>
      <c r="B156" s="11">
        <v>1.05</v>
      </c>
      <c r="C156" s="11">
        <v>1.05</v>
      </c>
      <c r="D156" s="11">
        <v>1.05</v>
      </c>
      <c r="E156" s="11">
        <v>1.05</v>
      </c>
      <c r="F156" s="12">
        <v>858</v>
      </c>
    </row>
    <row r="157" spans="1:6" hidden="1" x14ac:dyDescent="0.25">
      <c r="A157" s="6" t="s">
        <v>168</v>
      </c>
      <c r="B157" s="11">
        <v>1.014</v>
      </c>
      <c r="C157" s="11">
        <v>1.014</v>
      </c>
      <c r="D157" s="11">
        <v>1.012</v>
      </c>
      <c r="E157" s="11">
        <v>1.0129999999999999</v>
      </c>
      <c r="F157" s="12">
        <v>859</v>
      </c>
    </row>
    <row r="158" spans="1:6" hidden="1" x14ac:dyDescent="0.25">
      <c r="A158" s="6" t="s">
        <v>169</v>
      </c>
      <c r="B158" s="11">
        <v>1.014</v>
      </c>
      <c r="C158" s="11">
        <v>1.014</v>
      </c>
      <c r="D158" s="11">
        <v>1.012</v>
      </c>
      <c r="E158" s="11">
        <v>1.0129999999999999</v>
      </c>
      <c r="F158" s="12">
        <v>860</v>
      </c>
    </row>
    <row r="159" spans="1:6" hidden="1" x14ac:dyDescent="0.25">
      <c r="A159" s="6" t="s">
        <v>170</v>
      </c>
      <c r="B159" s="11">
        <v>1.014</v>
      </c>
      <c r="C159" s="11">
        <v>1.014</v>
      </c>
      <c r="D159" s="11">
        <v>1.012</v>
      </c>
      <c r="E159" s="11">
        <v>1.0129999999999999</v>
      </c>
      <c r="F159" s="12">
        <v>861</v>
      </c>
    </row>
    <row r="160" spans="1:6" hidden="1" x14ac:dyDescent="0.25">
      <c r="A160" s="6" t="s">
        <v>171</v>
      </c>
      <c r="B160" s="11">
        <v>1.014</v>
      </c>
      <c r="C160" s="11">
        <v>1.014</v>
      </c>
      <c r="D160" s="11">
        <v>1.012</v>
      </c>
      <c r="E160" s="11">
        <v>1.0129999999999999</v>
      </c>
      <c r="F160" s="12">
        <v>862</v>
      </c>
    </row>
    <row r="161" spans="1:6" hidden="1" x14ac:dyDescent="0.25">
      <c r="A161" s="6" t="s">
        <v>172</v>
      </c>
      <c r="B161" s="11">
        <v>1.014</v>
      </c>
      <c r="C161" s="11">
        <v>1.014</v>
      </c>
      <c r="D161" s="11">
        <v>1.014</v>
      </c>
      <c r="E161" s="11">
        <v>1.014</v>
      </c>
      <c r="F161" s="12">
        <v>863</v>
      </c>
    </row>
    <row r="162" spans="1:6" hidden="1" x14ac:dyDescent="0.25">
      <c r="A162" s="6" t="s">
        <v>173</v>
      </c>
      <c r="B162" s="11">
        <v>1.014</v>
      </c>
      <c r="C162" s="11">
        <v>1.014</v>
      </c>
      <c r="D162" s="11">
        <v>1.012</v>
      </c>
      <c r="E162" s="11">
        <v>1.0129999999999999</v>
      </c>
      <c r="F162" s="12">
        <v>864</v>
      </c>
    </row>
    <row r="163" spans="1:6" hidden="1" x14ac:dyDescent="0.25">
      <c r="A163" s="6" t="s">
        <v>174</v>
      </c>
      <c r="B163" s="11">
        <v>1.014</v>
      </c>
      <c r="C163" s="11">
        <v>1.014</v>
      </c>
      <c r="D163" s="11">
        <v>1.012</v>
      </c>
      <c r="E163" s="11">
        <v>1.0129999999999999</v>
      </c>
      <c r="F163" s="12">
        <v>865</v>
      </c>
    </row>
    <row r="164" spans="1:6" hidden="1" x14ac:dyDescent="0.25">
      <c r="A164" s="6" t="s">
        <v>175</v>
      </c>
      <c r="B164" s="11">
        <v>1.0029999999999999</v>
      </c>
      <c r="C164" s="11">
        <v>1.0029999999999999</v>
      </c>
      <c r="D164" s="11">
        <v>1.002</v>
      </c>
      <c r="E164" s="11">
        <v>1.002</v>
      </c>
      <c r="F164" s="12">
        <v>866</v>
      </c>
    </row>
    <row r="165" spans="1:6" hidden="1" x14ac:dyDescent="0.25">
      <c r="A165" s="6" t="s">
        <v>176</v>
      </c>
      <c r="B165" s="11">
        <v>1.0029999999999999</v>
      </c>
      <c r="C165" s="11">
        <v>1.0029999999999999</v>
      </c>
      <c r="D165" s="11">
        <v>1.002</v>
      </c>
      <c r="E165" s="11">
        <v>1.002</v>
      </c>
      <c r="F165" s="12">
        <v>867</v>
      </c>
    </row>
    <row r="166" spans="1:6" hidden="1" x14ac:dyDescent="0.25">
      <c r="A166" s="6" t="s">
        <v>177</v>
      </c>
      <c r="B166" s="11">
        <v>1.014</v>
      </c>
      <c r="C166" s="11">
        <v>1.014</v>
      </c>
      <c r="D166" s="11">
        <v>1.012</v>
      </c>
      <c r="E166" s="11">
        <v>1.0129999999999999</v>
      </c>
      <c r="F166" s="12">
        <v>868</v>
      </c>
    </row>
    <row r="167" spans="1:6" hidden="1" x14ac:dyDescent="0.25">
      <c r="A167" s="6" t="s">
        <v>178</v>
      </c>
      <c r="B167" s="11">
        <v>1.02</v>
      </c>
      <c r="C167" s="11">
        <v>1.02</v>
      </c>
      <c r="D167" s="11">
        <v>1.0189999999999999</v>
      </c>
      <c r="E167" s="11">
        <v>1.0189999999999999</v>
      </c>
      <c r="F167" s="12">
        <v>869</v>
      </c>
    </row>
    <row r="168" spans="1:6" hidden="1" x14ac:dyDescent="0.25">
      <c r="A168" s="6" t="s">
        <v>179</v>
      </c>
      <c r="B168" s="11">
        <v>1.014</v>
      </c>
      <c r="C168" s="11">
        <v>1.014</v>
      </c>
      <c r="D168" s="11">
        <v>1.012</v>
      </c>
      <c r="E168" s="11">
        <v>1.0129999999999999</v>
      </c>
      <c r="F168" s="12">
        <v>870</v>
      </c>
    </row>
    <row r="169" spans="1:6" hidden="1" x14ac:dyDescent="0.25">
      <c r="A169" s="6" t="s">
        <v>180</v>
      </c>
      <c r="B169" s="11">
        <v>1.02</v>
      </c>
      <c r="C169" s="11">
        <v>1.02</v>
      </c>
      <c r="D169" s="11">
        <v>1.0189999999999999</v>
      </c>
      <c r="E169" s="11">
        <v>1.0189999999999999</v>
      </c>
      <c r="F169" s="12">
        <v>871</v>
      </c>
    </row>
    <row r="170" spans="1:6" hidden="1" x14ac:dyDescent="0.25">
      <c r="A170" s="6" t="s">
        <v>181</v>
      </c>
      <c r="B170" s="11">
        <v>1.02</v>
      </c>
      <c r="C170" s="11">
        <v>1.02</v>
      </c>
      <c r="D170" s="11">
        <v>1.0189999999999999</v>
      </c>
      <c r="E170" s="11">
        <v>1.0189999999999999</v>
      </c>
      <c r="F170" s="12">
        <v>872</v>
      </c>
    </row>
    <row r="171" spans="1:6" hidden="1" x14ac:dyDescent="0.25">
      <c r="A171" s="6" t="s">
        <v>182</v>
      </c>
      <c r="B171" s="11">
        <v>1.02</v>
      </c>
      <c r="C171" s="11">
        <v>1.02</v>
      </c>
      <c r="D171" s="11">
        <v>1.0189999999999999</v>
      </c>
      <c r="E171" s="11">
        <v>1.0189999999999999</v>
      </c>
      <c r="F171" s="12">
        <v>873</v>
      </c>
    </row>
    <row r="172" spans="1:6" hidden="1" x14ac:dyDescent="0.25">
      <c r="A172" s="6" t="s">
        <v>183</v>
      </c>
      <c r="B172" s="11">
        <v>1.02</v>
      </c>
      <c r="C172" s="11">
        <v>1.02</v>
      </c>
      <c r="D172" s="11">
        <v>1.0189999999999999</v>
      </c>
      <c r="E172" s="11">
        <v>1.0189999999999999</v>
      </c>
      <c r="F172" s="12">
        <v>874</v>
      </c>
    </row>
    <row r="173" spans="1:6" hidden="1" x14ac:dyDescent="0.25">
      <c r="A173" s="6" t="s">
        <v>184</v>
      </c>
      <c r="B173" s="11">
        <v>1.02</v>
      </c>
      <c r="C173" s="11">
        <v>1.02</v>
      </c>
      <c r="D173" s="11">
        <v>1.0189999999999999</v>
      </c>
      <c r="E173" s="11">
        <v>1.0189999999999999</v>
      </c>
      <c r="F173" s="12">
        <v>875</v>
      </c>
    </row>
    <row r="174" spans="1:6" hidden="1" x14ac:dyDescent="0.25">
      <c r="A174" s="6" t="s">
        <v>185</v>
      </c>
      <c r="B174" s="11">
        <v>1.02</v>
      </c>
      <c r="C174" s="11">
        <v>1.02</v>
      </c>
      <c r="D174" s="11">
        <v>1.0189999999999999</v>
      </c>
      <c r="E174" s="11">
        <v>1.0189999999999999</v>
      </c>
      <c r="F174" s="12">
        <v>876</v>
      </c>
    </row>
    <row r="175" spans="1:6" hidden="1" x14ac:dyDescent="0.25">
      <c r="A175" s="6" t="s">
        <v>186</v>
      </c>
      <c r="B175" s="11">
        <v>1.02</v>
      </c>
      <c r="C175" s="11">
        <v>1.02</v>
      </c>
      <c r="D175" s="11">
        <v>1.0189999999999999</v>
      </c>
      <c r="E175" s="11">
        <v>1.0189999999999999</v>
      </c>
      <c r="F175" s="12">
        <v>877</v>
      </c>
    </row>
    <row r="176" spans="1:6" hidden="1" x14ac:dyDescent="0.25">
      <c r="A176" s="6" t="s">
        <v>187</v>
      </c>
      <c r="B176" s="11">
        <v>1.02</v>
      </c>
      <c r="C176" s="11">
        <v>1.02</v>
      </c>
      <c r="D176" s="11">
        <v>1.0189999999999999</v>
      </c>
      <c r="E176" s="11">
        <v>1.0189999999999999</v>
      </c>
      <c r="F176" s="12">
        <v>878</v>
      </c>
    </row>
    <row r="177" spans="1:6" hidden="1" x14ac:dyDescent="0.25">
      <c r="A177" s="6" t="s">
        <v>188</v>
      </c>
      <c r="B177" s="11">
        <v>1.02</v>
      </c>
      <c r="C177" s="11">
        <v>1.02</v>
      </c>
      <c r="D177" s="11">
        <v>1.0189999999999999</v>
      </c>
      <c r="E177" s="11">
        <v>1.0189999999999999</v>
      </c>
      <c r="F177" s="12">
        <v>879</v>
      </c>
    </row>
    <row r="178" spans="1:6" hidden="1" x14ac:dyDescent="0.25">
      <c r="A178" s="6" t="s">
        <v>189</v>
      </c>
      <c r="B178" s="11">
        <v>1.02</v>
      </c>
      <c r="C178" s="11">
        <v>1.02</v>
      </c>
      <c r="D178" s="11">
        <v>1.0189999999999999</v>
      </c>
      <c r="E178" s="11">
        <v>1.0189999999999999</v>
      </c>
      <c r="F178" s="12">
        <v>880</v>
      </c>
    </row>
    <row r="179" spans="1:6" hidden="1" x14ac:dyDescent="0.25">
      <c r="A179" s="6" t="s">
        <v>190</v>
      </c>
      <c r="B179" s="11">
        <v>1.02</v>
      </c>
      <c r="C179" s="11">
        <v>1.02</v>
      </c>
      <c r="D179" s="11">
        <v>1.0189999999999999</v>
      </c>
      <c r="E179" s="11">
        <v>1.0189999999999999</v>
      </c>
      <c r="F179" s="12">
        <v>881</v>
      </c>
    </row>
    <row r="180" spans="1:6" hidden="1" x14ac:dyDescent="0.25">
      <c r="A180" s="6" t="s">
        <v>191</v>
      </c>
      <c r="B180" s="11">
        <v>1.02</v>
      </c>
      <c r="C180" s="11">
        <v>1.02</v>
      </c>
      <c r="D180" s="11">
        <v>1.0189999999999999</v>
      </c>
      <c r="E180" s="11">
        <v>1.0189999999999999</v>
      </c>
      <c r="F180" s="12">
        <v>882</v>
      </c>
    </row>
    <row r="181" spans="1:6" hidden="1" x14ac:dyDescent="0.25">
      <c r="A181" s="6" t="s">
        <v>192</v>
      </c>
      <c r="B181" s="11">
        <v>1.02</v>
      </c>
      <c r="C181" s="11">
        <v>1.02</v>
      </c>
      <c r="D181" s="11">
        <v>1.0189999999999999</v>
      </c>
      <c r="E181" s="11">
        <v>1.0189999999999999</v>
      </c>
      <c r="F181" s="12">
        <v>883</v>
      </c>
    </row>
    <row r="182" spans="1:6" hidden="1" x14ac:dyDescent="0.25">
      <c r="A182" s="6" t="s">
        <v>193</v>
      </c>
      <c r="B182" s="11">
        <v>1.02</v>
      </c>
      <c r="C182" s="11">
        <v>1.02</v>
      </c>
      <c r="D182" s="11">
        <v>1.0189999999999999</v>
      </c>
      <c r="E182" s="11">
        <v>1.0189999999999999</v>
      </c>
      <c r="F182" s="12">
        <v>884</v>
      </c>
    </row>
    <row r="183" spans="1:6" hidden="1" x14ac:dyDescent="0.25">
      <c r="A183" s="6" t="s">
        <v>194</v>
      </c>
      <c r="B183" s="11">
        <v>1.02</v>
      </c>
      <c r="C183" s="11">
        <v>1.02</v>
      </c>
      <c r="D183" s="11">
        <v>1.0189999999999999</v>
      </c>
      <c r="E183" s="11">
        <v>1.0189999999999999</v>
      </c>
      <c r="F183" s="12">
        <v>885</v>
      </c>
    </row>
    <row r="184" spans="1:6" hidden="1" x14ac:dyDescent="0.25">
      <c r="A184" s="6" t="s">
        <v>195</v>
      </c>
      <c r="B184" s="11">
        <v>1.02</v>
      </c>
      <c r="C184" s="11">
        <v>1.02</v>
      </c>
      <c r="D184" s="11">
        <v>1.0189999999999999</v>
      </c>
      <c r="E184" s="11">
        <v>1.0189999999999999</v>
      </c>
      <c r="F184" s="12">
        <v>886</v>
      </c>
    </row>
    <row r="185" spans="1:6" hidden="1" x14ac:dyDescent="0.25">
      <c r="A185" s="6" t="s">
        <v>196</v>
      </c>
      <c r="B185" s="11">
        <v>1.02</v>
      </c>
      <c r="C185" s="11">
        <v>1.02</v>
      </c>
      <c r="D185" s="11">
        <v>1.0189999999999999</v>
      </c>
      <c r="E185" s="11">
        <v>1.0189999999999999</v>
      </c>
      <c r="F185" s="12">
        <v>887</v>
      </c>
    </row>
    <row r="186" spans="1:6" hidden="1" x14ac:dyDescent="0.25">
      <c r="A186" s="6" t="s">
        <v>197</v>
      </c>
      <c r="B186" s="11">
        <v>1.02</v>
      </c>
      <c r="C186" s="11">
        <v>1.02</v>
      </c>
      <c r="D186" s="11">
        <v>1.0189999999999999</v>
      </c>
      <c r="E186" s="11">
        <v>1.0189999999999999</v>
      </c>
      <c r="F186" s="12">
        <v>888</v>
      </c>
    </row>
    <row r="187" spans="1:6" hidden="1" x14ac:dyDescent="0.25">
      <c r="A187" s="6" t="s">
        <v>198</v>
      </c>
      <c r="B187" s="11">
        <v>1.02</v>
      </c>
      <c r="C187" s="11">
        <v>1.02</v>
      </c>
      <c r="D187" s="11">
        <v>1.0189999999999999</v>
      </c>
      <c r="E187" s="11">
        <v>1.0189999999999999</v>
      </c>
      <c r="F187" s="12">
        <v>889</v>
      </c>
    </row>
    <row r="188" spans="1:6" hidden="1" x14ac:dyDescent="0.25">
      <c r="A188" s="6" t="s">
        <v>199</v>
      </c>
      <c r="B188" s="11">
        <v>1.02</v>
      </c>
      <c r="C188" s="11">
        <v>1.02</v>
      </c>
      <c r="D188" s="11">
        <v>1.0189999999999999</v>
      </c>
      <c r="E188" s="11">
        <v>1.0189999999999999</v>
      </c>
      <c r="F188" s="12">
        <v>890</v>
      </c>
    </row>
    <row r="189" spans="1:6" hidden="1" x14ac:dyDescent="0.25">
      <c r="A189" s="6" t="s">
        <v>200</v>
      </c>
      <c r="B189" s="11">
        <v>1.02</v>
      </c>
      <c r="C189" s="11">
        <v>1.02</v>
      </c>
      <c r="D189" s="11">
        <v>1.0189999999999999</v>
      </c>
      <c r="E189" s="11">
        <v>1.0189999999999999</v>
      </c>
      <c r="F189" s="12">
        <v>891</v>
      </c>
    </row>
    <row r="190" spans="1:6" hidden="1" x14ac:dyDescent="0.25">
      <c r="A190" s="6" t="s">
        <v>201</v>
      </c>
      <c r="B190" s="11">
        <v>1.02</v>
      </c>
      <c r="C190" s="11">
        <v>1.02</v>
      </c>
      <c r="D190" s="11">
        <v>1.0189999999999999</v>
      </c>
      <c r="E190" s="11">
        <v>1.0189999999999999</v>
      </c>
      <c r="F190" s="12">
        <v>892</v>
      </c>
    </row>
    <row r="191" spans="1:6" hidden="1" x14ac:dyDescent="0.25">
      <c r="A191" s="6" t="s">
        <v>202</v>
      </c>
      <c r="B191" s="11">
        <v>1.02</v>
      </c>
      <c r="C191" s="11">
        <v>1.02</v>
      </c>
      <c r="D191" s="11">
        <v>1.0189999999999999</v>
      </c>
      <c r="E191" s="11">
        <v>1.0189999999999999</v>
      </c>
      <c r="F191" s="12">
        <v>893</v>
      </c>
    </row>
    <row r="192" spans="1:6" hidden="1" x14ac:dyDescent="0.25">
      <c r="A192" s="6" t="s">
        <v>203</v>
      </c>
      <c r="B192" s="11">
        <v>1.02</v>
      </c>
      <c r="C192" s="11">
        <v>1.02</v>
      </c>
      <c r="D192" s="11">
        <v>1.0189999999999999</v>
      </c>
      <c r="E192" s="11">
        <v>1.0189999999999999</v>
      </c>
      <c r="F192" s="12">
        <v>894</v>
      </c>
    </row>
    <row r="193" spans="1:6" hidden="1" x14ac:dyDescent="0.25">
      <c r="A193" s="6" t="s">
        <v>204</v>
      </c>
      <c r="B193" s="11">
        <v>1.014</v>
      </c>
      <c r="C193" s="11">
        <v>1.014</v>
      </c>
      <c r="D193" s="11">
        <v>1.012</v>
      </c>
      <c r="E193" s="11">
        <v>1.0129999999999999</v>
      </c>
      <c r="F193" s="12">
        <v>895</v>
      </c>
    </row>
    <row r="194" spans="1:6" hidden="1" x14ac:dyDescent="0.25">
      <c r="A194" s="6" t="s">
        <v>205</v>
      </c>
      <c r="B194" s="11">
        <v>1.014</v>
      </c>
      <c r="C194" s="11">
        <v>1.014</v>
      </c>
      <c r="D194" s="11">
        <v>1.012</v>
      </c>
      <c r="E194" s="11">
        <v>1.0129999999999999</v>
      </c>
      <c r="F194" s="12">
        <v>896</v>
      </c>
    </row>
    <row r="195" spans="1:6" hidden="1" x14ac:dyDescent="0.25">
      <c r="A195" s="6" t="s">
        <v>206</v>
      </c>
      <c r="B195" s="11">
        <v>1.014</v>
      </c>
      <c r="C195" s="11">
        <v>1.014</v>
      </c>
      <c r="D195" s="11">
        <v>1.012</v>
      </c>
      <c r="E195" s="11">
        <v>1.0129999999999999</v>
      </c>
      <c r="F195" s="12">
        <v>897</v>
      </c>
    </row>
    <row r="196" spans="1:6" hidden="1" x14ac:dyDescent="0.25">
      <c r="A196" s="6" t="s">
        <v>207</v>
      </c>
      <c r="B196" s="11">
        <v>1.014</v>
      </c>
      <c r="C196" s="11">
        <v>1.014</v>
      </c>
      <c r="D196" s="11">
        <v>1.012</v>
      </c>
      <c r="E196" s="11">
        <v>1.0129999999999999</v>
      </c>
      <c r="F196" s="12">
        <v>898</v>
      </c>
    </row>
    <row r="197" spans="1:6" hidden="1" x14ac:dyDescent="0.25">
      <c r="A197" s="6" t="s">
        <v>208</v>
      </c>
      <c r="B197" s="11">
        <v>1.014</v>
      </c>
      <c r="C197" s="11">
        <v>1.014</v>
      </c>
      <c r="D197" s="11">
        <v>1.012</v>
      </c>
      <c r="E197" s="11">
        <v>1.0129999999999999</v>
      </c>
      <c r="F197" s="12">
        <v>899</v>
      </c>
    </row>
    <row r="198" spans="1:6" hidden="1" x14ac:dyDescent="0.25">
      <c r="A198" s="6" t="s">
        <v>209</v>
      </c>
      <c r="B198" s="11">
        <v>1.014</v>
      </c>
      <c r="C198" s="11">
        <v>1.014</v>
      </c>
      <c r="D198" s="11">
        <v>1.012</v>
      </c>
      <c r="E198" s="11">
        <v>1.0129999999999999</v>
      </c>
      <c r="F198" s="12">
        <v>902</v>
      </c>
    </row>
    <row r="199" spans="1:6" hidden="1" x14ac:dyDescent="0.25">
      <c r="A199" s="6" t="s">
        <v>210</v>
      </c>
      <c r="B199" s="11">
        <v>1.014</v>
      </c>
      <c r="C199" s="11">
        <v>1.014</v>
      </c>
      <c r="D199" s="11">
        <v>1.012</v>
      </c>
      <c r="E199" s="11">
        <v>1.0129999999999999</v>
      </c>
      <c r="F199" s="12">
        <v>903</v>
      </c>
    </row>
    <row r="200" spans="1:6" hidden="1" x14ac:dyDescent="0.25">
      <c r="A200" s="6" t="s">
        <v>211</v>
      </c>
      <c r="B200" s="11">
        <v>1.0149999999999999</v>
      </c>
      <c r="C200" s="11">
        <v>1.0149999999999999</v>
      </c>
      <c r="D200" s="11">
        <v>1.014</v>
      </c>
      <c r="E200" s="11">
        <v>1.0129999999999999</v>
      </c>
      <c r="F200" s="12">
        <v>904</v>
      </c>
    </row>
    <row r="201" spans="1:6" hidden="1" x14ac:dyDescent="0.25">
      <c r="A201" s="6" t="s">
        <v>212</v>
      </c>
      <c r="B201" s="11">
        <v>1.014</v>
      </c>
      <c r="C201" s="11">
        <v>1.014</v>
      </c>
      <c r="D201" s="11">
        <v>1.012</v>
      </c>
      <c r="E201" s="11">
        <v>1.0129999999999999</v>
      </c>
      <c r="F201" s="12">
        <v>905</v>
      </c>
    </row>
    <row r="202" spans="1:6" hidden="1" x14ac:dyDescent="0.25">
      <c r="A202" s="6" t="s">
        <v>213</v>
      </c>
      <c r="B202" s="11">
        <v>1.0029999999999999</v>
      </c>
      <c r="C202" s="11">
        <v>1.0029999999999999</v>
      </c>
      <c r="D202" s="11">
        <v>1.002</v>
      </c>
      <c r="E202" s="11">
        <v>1.044</v>
      </c>
      <c r="F202" s="12">
        <v>906</v>
      </c>
    </row>
    <row r="203" spans="1:6" hidden="1" x14ac:dyDescent="0.25">
      <c r="A203" s="6" t="s">
        <v>214</v>
      </c>
      <c r="B203" s="11">
        <v>1.014</v>
      </c>
      <c r="C203" s="11">
        <v>1.014</v>
      </c>
      <c r="D203" s="11">
        <v>1.012</v>
      </c>
      <c r="E203" s="11">
        <v>1.0129999999999999</v>
      </c>
      <c r="F203" s="12">
        <v>907</v>
      </c>
    </row>
    <row r="204" spans="1:6" hidden="1" x14ac:dyDescent="0.25">
      <c r="A204" s="6" t="s">
        <v>215</v>
      </c>
      <c r="B204" s="11">
        <v>1.014</v>
      </c>
      <c r="C204" s="11">
        <v>1.014</v>
      </c>
      <c r="D204" s="11">
        <v>1.012</v>
      </c>
      <c r="E204" s="11">
        <v>1.0129999999999999</v>
      </c>
      <c r="F204" s="12">
        <v>908</v>
      </c>
    </row>
    <row r="205" spans="1:6" hidden="1" x14ac:dyDescent="0.25">
      <c r="A205" s="6" t="s">
        <v>216</v>
      </c>
      <c r="B205" s="11">
        <v>1.014</v>
      </c>
      <c r="C205" s="11">
        <v>1.014</v>
      </c>
      <c r="D205" s="11">
        <v>1.012</v>
      </c>
      <c r="E205" s="11">
        <v>1.0129999999999999</v>
      </c>
      <c r="F205" s="12">
        <v>909</v>
      </c>
    </row>
    <row r="206" spans="1:6" hidden="1" x14ac:dyDescent="0.25">
      <c r="A206" s="6" t="s">
        <v>217</v>
      </c>
      <c r="B206" s="11">
        <v>1.018</v>
      </c>
      <c r="C206" s="11">
        <v>1.018</v>
      </c>
      <c r="D206" s="11">
        <v>1.018</v>
      </c>
      <c r="E206" s="11">
        <v>1.018</v>
      </c>
      <c r="F206" s="12">
        <v>910</v>
      </c>
    </row>
    <row r="207" spans="1:6" hidden="1" x14ac:dyDescent="0.25">
      <c r="A207" s="6" t="s">
        <v>218</v>
      </c>
      <c r="B207" s="11">
        <v>1.014</v>
      </c>
      <c r="C207" s="11">
        <v>1.014</v>
      </c>
      <c r="D207" s="11">
        <v>1.012</v>
      </c>
      <c r="E207" s="11">
        <v>1.0129999999999999</v>
      </c>
      <c r="F207" s="12">
        <v>911</v>
      </c>
    </row>
    <row r="208" spans="1:6" hidden="1" x14ac:dyDescent="0.25">
      <c r="A208" s="6" t="s">
        <v>219</v>
      </c>
      <c r="B208" s="11">
        <v>1.014</v>
      </c>
      <c r="C208" s="11">
        <v>1.014</v>
      </c>
      <c r="D208" s="11">
        <v>1.012</v>
      </c>
      <c r="E208" s="11">
        <v>1.0129999999999999</v>
      </c>
      <c r="F208" s="12">
        <v>912</v>
      </c>
    </row>
    <row r="209" spans="1:6" hidden="1" x14ac:dyDescent="0.25">
      <c r="A209" s="6" t="s">
        <v>220</v>
      </c>
      <c r="B209" s="11">
        <v>1.014</v>
      </c>
      <c r="C209" s="11">
        <v>1.014</v>
      </c>
      <c r="D209" s="11">
        <v>1.012</v>
      </c>
      <c r="E209" s="11">
        <v>1.0129999999999999</v>
      </c>
      <c r="F209" s="12">
        <v>913</v>
      </c>
    </row>
    <row r="210" spans="1:6" hidden="1" x14ac:dyDescent="0.25">
      <c r="A210" s="6" t="s">
        <v>221</v>
      </c>
      <c r="B210" s="11">
        <v>1.014</v>
      </c>
      <c r="C210" s="11">
        <v>1.014</v>
      </c>
      <c r="D210" s="11">
        <v>1.012</v>
      </c>
      <c r="E210" s="11">
        <v>1.0129999999999999</v>
      </c>
      <c r="F210" s="12">
        <v>914</v>
      </c>
    </row>
    <row r="211" spans="1:6" hidden="1" x14ac:dyDescent="0.25">
      <c r="A211" s="6" t="s">
        <v>222</v>
      </c>
      <c r="B211" s="11">
        <v>1.014</v>
      </c>
      <c r="C211" s="11">
        <v>1.014</v>
      </c>
      <c r="D211" s="11">
        <v>1.012</v>
      </c>
      <c r="E211" s="11">
        <v>1.0129999999999999</v>
      </c>
      <c r="F211" s="12">
        <v>915</v>
      </c>
    </row>
    <row r="212" spans="1:6" hidden="1" x14ac:dyDescent="0.25">
      <c r="A212" s="6" t="s">
        <v>223</v>
      </c>
      <c r="B212" s="11">
        <v>1.014</v>
      </c>
      <c r="C212" s="11">
        <v>1.014</v>
      </c>
      <c r="D212" s="11">
        <v>1.012</v>
      </c>
      <c r="E212" s="11">
        <v>1.0129999999999999</v>
      </c>
      <c r="F212" s="12">
        <v>916</v>
      </c>
    </row>
    <row r="213" spans="1:6" hidden="1" x14ac:dyDescent="0.25">
      <c r="A213" s="6" t="s">
        <v>224</v>
      </c>
      <c r="B213" s="11">
        <v>1.014</v>
      </c>
      <c r="C213" s="11">
        <v>1.014</v>
      </c>
      <c r="D213" s="11">
        <v>1.012</v>
      </c>
      <c r="E213" s="11">
        <v>1.0129999999999999</v>
      </c>
      <c r="F213" s="12">
        <v>917</v>
      </c>
    </row>
    <row r="214" spans="1:6" hidden="1" x14ac:dyDescent="0.25">
      <c r="A214" s="6" t="s">
        <v>225</v>
      </c>
      <c r="B214" s="11">
        <v>1.014</v>
      </c>
      <c r="C214" s="11">
        <v>1.014</v>
      </c>
      <c r="D214" s="11">
        <v>1.012</v>
      </c>
      <c r="E214" s="11">
        <v>1.0129999999999999</v>
      </c>
      <c r="F214" s="12">
        <v>918</v>
      </c>
    </row>
    <row r="215" spans="1:6" hidden="1" x14ac:dyDescent="0.25">
      <c r="A215" s="6" t="s">
        <v>226</v>
      </c>
      <c r="B215" s="11">
        <v>1.014</v>
      </c>
      <c r="C215" s="11">
        <v>1.014</v>
      </c>
      <c r="D215" s="11">
        <v>1.012</v>
      </c>
      <c r="E215" s="11">
        <v>1.0129999999999999</v>
      </c>
      <c r="F215" s="12">
        <v>919</v>
      </c>
    </row>
    <row r="216" spans="1:6" hidden="1" x14ac:dyDescent="0.25">
      <c r="A216" s="6" t="s">
        <v>227</v>
      </c>
      <c r="B216" s="11">
        <v>1.014</v>
      </c>
      <c r="C216" s="11">
        <v>1.014</v>
      </c>
      <c r="D216" s="11">
        <v>1.012</v>
      </c>
      <c r="E216" s="11">
        <v>1.0129999999999999</v>
      </c>
      <c r="F216" s="12">
        <v>920</v>
      </c>
    </row>
    <row r="217" spans="1:6" hidden="1" x14ac:dyDescent="0.25">
      <c r="A217" s="6" t="s">
        <v>228</v>
      </c>
      <c r="B217" s="11">
        <v>1.014</v>
      </c>
      <c r="C217" s="11">
        <v>1.014</v>
      </c>
      <c r="D217" s="11">
        <v>1.012</v>
      </c>
      <c r="E217" s="11">
        <v>1.0129999999999999</v>
      </c>
      <c r="F217" s="12">
        <v>921</v>
      </c>
    </row>
    <row r="218" spans="1:6" hidden="1" x14ac:dyDescent="0.25">
      <c r="A218" s="6" t="s">
        <v>229</v>
      </c>
      <c r="B218" s="11">
        <v>1.014</v>
      </c>
      <c r="C218" s="11">
        <v>1.014</v>
      </c>
      <c r="D218" s="11">
        <v>1.012</v>
      </c>
      <c r="E218" s="11">
        <v>1.0129999999999999</v>
      </c>
      <c r="F218" s="12">
        <v>922</v>
      </c>
    </row>
    <row r="219" spans="1:6" hidden="1" x14ac:dyDescent="0.25">
      <c r="A219" s="6" t="s">
        <v>230</v>
      </c>
      <c r="B219" s="11">
        <v>1.014</v>
      </c>
      <c r="C219" s="11">
        <v>1.014</v>
      </c>
      <c r="D219" s="11">
        <v>1.012</v>
      </c>
      <c r="E219" s="11">
        <v>1.0129999999999999</v>
      </c>
      <c r="F219" s="12">
        <v>923</v>
      </c>
    </row>
    <row r="220" spans="1:6" hidden="1" x14ac:dyDescent="0.25">
      <c r="A220" s="6" t="s">
        <v>231</v>
      </c>
      <c r="B220" s="11">
        <v>1.014</v>
      </c>
      <c r="C220" s="11">
        <v>1.014</v>
      </c>
      <c r="D220" s="11">
        <v>1.012</v>
      </c>
      <c r="E220" s="11">
        <v>1.0129999999999999</v>
      </c>
      <c r="F220" s="12">
        <v>924</v>
      </c>
    </row>
    <row r="221" spans="1:6" hidden="1" x14ac:dyDescent="0.25">
      <c r="A221" s="6" t="s">
        <v>232</v>
      </c>
      <c r="B221" s="11">
        <v>1.014</v>
      </c>
      <c r="C221" s="11">
        <v>1.014</v>
      </c>
      <c r="D221" s="11">
        <v>1.012</v>
      </c>
      <c r="E221" s="11">
        <v>1.0129999999999999</v>
      </c>
      <c r="F221" s="12">
        <v>925</v>
      </c>
    </row>
    <row r="222" spans="1:6" hidden="1" x14ac:dyDescent="0.25">
      <c r="A222" s="6" t="s">
        <v>233</v>
      </c>
      <c r="B222" s="11">
        <v>1.02</v>
      </c>
      <c r="C222" s="11">
        <v>1.02</v>
      </c>
      <c r="D222" s="11">
        <v>1.0189999999999999</v>
      </c>
      <c r="E222" s="11">
        <v>1.0189999999999999</v>
      </c>
      <c r="F222" s="12">
        <v>930</v>
      </c>
    </row>
    <row r="223" spans="1:6" hidden="1" x14ac:dyDescent="0.25">
      <c r="A223" s="6" t="s">
        <v>234</v>
      </c>
      <c r="B223" s="11">
        <v>1.0049999999999999</v>
      </c>
      <c r="C223" s="11">
        <v>1.0049999999999999</v>
      </c>
      <c r="D223" s="11">
        <v>1.0049999999999999</v>
      </c>
      <c r="E223" s="11">
        <v>1.0049999999999999</v>
      </c>
      <c r="F223" s="12">
        <v>931</v>
      </c>
    </row>
    <row r="224" spans="1:6" hidden="1" x14ac:dyDescent="0.25">
      <c r="A224" s="6" t="s">
        <v>235</v>
      </c>
      <c r="B224" s="11">
        <v>1.02</v>
      </c>
      <c r="C224" s="11">
        <v>1.02</v>
      </c>
      <c r="D224" s="11">
        <v>1.0189999999999999</v>
      </c>
      <c r="E224" s="11">
        <v>1.0189999999999999</v>
      </c>
      <c r="F224" s="12">
        <v>932</v>
      </c>
    </row>
    <row r="225" spans="1:6" hidden="1" x14ac:dyDescent="0.25">
      <c r="A225" s="6" t="s">
        <v>236</v>
      </c>
      <c r="B225" s="11">
        <v>1.02</v>
      </c>
      <c r="C225" s="11">
        <v>1.02</v>
      </c>
      <c r="D225" s="11">
        <v>1.0189999999999999</v>
      </c>
      <c r="E225" s="11">
        <v>1.0189999999999999</v>
      </c>
      <c r="F225" s="12">
        <v>933</v>
      </c>
    </row>
    <row r="226" spans="1:6" hidden="1" x14ac:dyDescent="0.25">
      <c r="A226" s="6" t="s">
        <v>237</v>
      </c>
      <c r="B226" s="11">
        <v>1.014</v>
      </c>
      <c r="C226" s="11">
        <v>1.014</v>
      </c>
      <c r="D226" s="11">
        <v>1.012</v>
      </c>
      <c r="E226" s="11">
        <v>1.0129999999999999</v>
      </c>
      <c r="F226" s="12">
        <v>940</v>
      </c>
    </row>
    <row r="227" spans="1:6" hidden="1" x14ac:dyDescent="0.25">
      <c r="A227" s="6" t="s">
        <v>238</v>
      </c>
      <c r="B227" s="11">
        <v>1.014</v>
      </c>
      <c r="C227" s="11">
        <v>1.014</v>
      </c>
      <c r="D227" s="11">
        <v>1.012</v>
      </c>
      <c r="E227" s="11">
        <v>1.0129999999999999</v>
      </c>
      <c r="F227" s="12">
        <v>941</v>
      </c>
    </row>
    <row r="228" spans="1:6" hidden="1" x14ac:dyDescent="0.25">
      <c r="A228" s="6" t="s">
        <v>239</v>
      </c>
      <c r="B228" s="11">
        <v>1.014</v>
      </c>
      <c r="C228" s="11">
        <v>1.014</v>
      </c>
      <c r="D228" s="11">
        <v>1.012</v>
      </c>
      <c r="E228" s="11">
        <v>1.0129999999999999</v>
      </c>
      <c r="F228" s="12">
        <v>942</v>
      </c>
    </row>
    <row r="229" spans="1:6" hidden="1" x14ac:dyDescent="0.25">
      <c r="A229" s="6" t="s">
        <v>240</v>
      </c>
      <c r="B229" s="11">
        <v>1.014</v>
      </c>
      <c r="C229" s="11">
        <v>1.014</v>
      </c>
      <c r="D229" s="11">
        <v>1.012</v>
      </c>
      <c r="E229" s="11">
        <v>1.0129999999999999</v>
      </c>
      <c r="F229" s="12">
        <v>943</v>
      </c>
    </row>
    <row r="230" spans="1:6" hidden="1" x14ac:dyDescent="0.25">
      <c r="A230" s="6" t="s">
        <v>241</v>
      </c>
      <c r="B230" s="11">
        <v>1.014</v>
      </c>
      <c r="C230" s="11">
        <v>1.014</v>
      </c>
      <c r="D230" s="11">
        <v>1.012</v>
      </c>
      <c r="E230" s="11">
        <v>1.0129999999999999</v>
      </c>
      <c r="F230" s="12">
        <v>944</v>
      </c>
    </row>
    <row r="231" spans="1:6" hidden="1" x14ac:dyDescent="0.25">
      <c r="A231" s="6" t="s">
        <v>242</v>
      </c>
      <c r="B231" s="11">
        <v>1.014</v>
      </c>
      <c r="C231" s="11">
        <v>1.014</v>
      </c>
      <c r="D231" s="11">
        <v>1.012</v>
      </c>
      <c r="E231" s="11">
        <v>1.0129999999999999</v>
      </c>
      <c r="F231" s="12">
        <v>945</v>
      </c>
    </row>
    <row r="232" spans="1:6" hidden="1" x14ac:dyDescent="0.25">
      <c r="A232" s="6" t="s">
        <v>243</v>
      </c>
      <c r="B232" s="11">
        <v>1.014</v>
      </c>
      <c r="C232" s="11">
        <v>1.014</v>
      </c>
      <c r="D232" s="11">
        <v>1.012</v>
      </c>
      <c r="E232" s="11">
        <v>1.0129999999999999</v>
      </c>
      <c r="F232" s="12">
        <v>946</v>
      </c>
    </row>
    <row r="233" spans="1:6" hidden="1" x14ac:dyDescent="0.25">
      <c r="A233" s="6" t="s">
        <v>244</v>
      </c>
      <c r="B233" s="11">
        <v>1.014</v>
      </c>
      <c r="C233" s="11">
        <v>1.014</v>
      </c>
      <c r="D233" s="11">
        <v>1.012</v>
      </c>
      <c r="E233" s="11">
        <v>1.0129999999999999</v>
      </c>
      <c r="F233" s="12">
        <v>947</v>
      </c>
    </row>
    <row r="234" spans="1:6" hidden="1" x14ac:dyDescent="0.25">
      <c r="A234" s="6" t="s">
        <v>245</v>
      </c>
      <c r="B234" s="11">
        <v>1.014</v>
      </c>
      <c r="C234" s="11">
        <v>1.014</v>
      </c>
      <c r="D234" s="11">
        <v>1.012</v>
      </c>
      <c r="E234" s="11">
        <v>1.0129999999999999</v>
      </c>
      <c r="F234" s="12">
        <v>948</v>
      </c>
    </row>
    <row r="235" spans="1:6" hidden="1" x14ac:dyDescent="0.25">
      <c r="A235" s="6" t="s">
        <v>246</v>
      </c>
      <c r="B235" s="11">
        <v>1.014</v>
      </c>
      <c r="C235" s="11">
        <v>1.014</v>
      </c>
      <c r="D235" s="11">
        <v>1.012</v>
      </c>
      <c r="E235" s="11">
        <v>1.0129999999999999</v>
      </c>
      <c r="F235" s="12">
        <v>949</v>
      </c>
    </row>
    <row r="236" spans="1:6" hidden="1" x14ac:dyDescent="0.25">
      <c r="A236" s="6" t="s">
        <v>247</v>
      </c>
      <c r="B236" s="11">
        <v>1.014</v>
      </c>
      <c r="C236" s="11">
        <v>1.014</v>
      </c>
      <c r="D236" s="11">
        <v>1.012</v>
      </c>
      <c r="E236" s="11">
        <v>1.0129999999999999</v>
      </c>
      <c r="F236" s="12">
        <v>950</v>
      </c>
    </row>
    <row r="237" spans="1:6" hidden="1" x14ac:dyDescent="0.25">
      <c r="A237" s="6" t="s">
        <v>248</v>
      </c>
      <c r="B237" s="11">
        <v>1.014</v>
      </c>
      <c r="C237" s="11">
        <v>1.014</v>
      </c>
      <c r="D237" s="11">
        <v>1.012</v>
      </c>
      <c r="E237" s="11">
        <v>1.0129999999999999</v>
      </c>
      <c r="F237" s="12">
        <v>951</v>
      </c>
    </row>
    <row r="238" spans="1:6" hidden="1" x14ac:dyDescent="0.25">
      <c r="A238" s="6" t="s">
        <v>249</v>
      </c>
      <c r="B238" s="11">
        <v>1.014</v>
      </c>
      <c r="C238" s="11">
        <v>1.014</v>
      </c>
      <c r="D238" s="11">
        <v>1.012</v>
      </c>
      <c r="E238" s="11">
        <v>1.0129999999999999</v>
      </c>
      <c r="F238" s="12">
        <v>952</v>
      </c>
    </row>
    <row r="239" spans="1:6" hidden="1" x14ac:dyDescent="0.25">
      <c r="A239" s="6" t="s">
        <v>250</v>
      </c>
      <c r="B239" s="11">
        <v>1.014</v>
      </c>
      <c r="C239" s="11">
        <v>1.014</v>
      </c>
      <c r="D239" s="11">
        <v>1.012</v>
      </c>
      <c r="E239" s="11">
        <v>1.0129999999999999</v>
      </c>
      <c r="F239" s="12">
        <v>953</v>
      </c>
    </row>
    <row r="240" spans="1:6" hidden="1" x14ac:dyDescent="0.25">
      <c r="A240" s="6" t="s">
        <v>251</v>
      </c>
      <c r="B240" s="11">
        <v>1.014</v>
      </c>
      <c r="C240" s="11">
        <v>1.014</v>
      </c>
      <c r="D240" s="11">
        <v>1.012</v>
      </c>
      <c r="E240" s="11">
        <v>1.0129999999999999</v>
      </c>
      <c r="F240" s="12">
        <v>954</v>
      </c>
    </row>
    <row r="241" spans="1:6" hidden="1" x14ac:dyDescent="0.25">
      <c r="A241" s="6" t="s">
        <v>252</v>
      </c>
      <c r="B241" s="11">
        <v>1.014</v>
      </c>
      <c r="C241" s="11">
        <v>1.014</v>
      </c>
      <c r="D241" s="11">
        <v>1.012</v>
      </c>
      <c r="E241" s="11">
        <v>1.0129999999999999</v>
      </c>
      <c r="F241" s="12">
        <v>955</v>
      </c>
    </row>
    <row r="242" spans="1:6" hidden="1" x14ac:dyDescent="0.25">
      <c r="A242" s="6" t="s">
        <v>253</v>
      </c>
      <c r="B242" s="11">
        <v>1.014</v>
      </c>
      <c r="C242" s="11">
        <v>1.014</v>
      </c>
      <c r="D242" s="11">
        <v>1.012</v>
      </c>
      <c r="E242" s="11">
        <v>1.0129999999999999</v>
      </c>
      <c r="F242" s="12">
        <v>956</v>
      </c>
    </row>
    <row r="243" spans="1:6" hidden="1" x14ac:dyDescent="0.25">
      <c r="A243" s="6" t="s">
        <v>254</v>
      </c>
      <c r="B243" s="11">
        <v>1.014</v>
      </c>
      <c r="C243" s="11">
        <v>1.014</v>
      </c>
      <c r="D243" s="11">
        <v>1.012</v>
      </c>
      <c r="E243" s="11">
        <v>1.0129999999999999</v>
      </c>
      <c r="F243" s="12">
        <v>957</v>
      </c>
    </row>
    <row r="244" spans="1:6" hidden="1" x14ac:dyDescent="0.25">
      <c r="A244" s="6" t="s">
        <v>255</v>
      </c>
      <c r="B244" s="11">
        <v>1.014</v>
      </c>
      <c r="C244" s="11">
        <v>1.014</v>
      </c>
      <c r="D244" s="11">
        <v>1.012</v>
      </c>
      <c r="E244" s="11">
        <v>1.0129999999999999</v>
      </c>
      <c r="F244" s="12">
        <v>958</v>
      </c>
    </row>
    <row r="245" spans="1:6" hidden="1" x14ac:dyDescent="0.25">
      <c r="A245" s="6" t="s">
        <v>256</v>
      </c>
      <c r="B245" s="11">
        <v>1.014</v>
      </c>
      <c r="C245" s="11">
        <v>1.014</v>
      </c>
      <c r="D245" s="11">
        <v>1.012</v>
      </c>
      <c r="E245" s="11">
        <v>1.0129999999999999</v>
      </c>
      <c r="F245" s="12">
        <v>959</v>
      </c>
    </row>
    <row r="246" spans="1:6" hidden="1" x14ac:dyDescent="0.25">
      <c r="A246" s="6" t="s">
        <v>257</v>
      </c>
      <c r="B246" s="11">
        <v>1.014</v>
      </c>
      <c r="C246" s="11">
        <v>1.014</v>
      </c>
      <c r="D246" s="11">
        <v>1.012</v>
      </c>
      <c r="E246" s="11">
        <v>1.0129999999999999</v>
      </c>
      <c r="F246" s="12">
        <v>960</v>
      </c>
    </row>
    <row r="247" spans="1:6" hidden="1" x14ac:dyDescent="0.25">
      <c r="A247" s="6" t="s">
        <v>258</v>
      </c>
      <c r="B247" s="11">
        <v>1.014</v>
      </c>
      <c r="C247" s="11">
        <v>1.014</v>
      </c>
      <c r="D247" s="11">
        <v>1.012</v>
      </c>
      <c r="E247" s="11">
        <v>1.0129999999999999</v>
      </c>
      <c r="F247" s="12">
        <v>961</v>
      </c>
    </row>
    <row r="248" spans="1:6" hidden="1" x14ac:dyDescent="0.25">
      <c r="A248" s="6" t="s">
        <v>259</v>
      </c>
      <c r="B248" s="11">
        <v>1.014</v>
      </c>
      <c r="C248" s="11">
        <v>1.014</v>
      </c>
      <c r="D248" s="11">
        <v>1.012</v>
      </c>
      <c r="E248" s="11">
        <v>1.0129999999999999</v>
      </c>
      <c r="F248" s="12">
        <v>962</v>
      </c>
    </row>
    <row r="249" spans="1:6" hidden="1" x14ac:dyDescent="0.25">
      <c r="A249" s="6" t="s">
        <v>260</v>
      </c>
      <c r="B249" s="11">
        <v>1.014</v>
      </c>
      <c r="C249" s="11">
        <v>1.014</v>
      </c>
      <c r="D249" s="11">
        <v>1.012</v>
      </c>
      <c r="E249" s="11">
        <v>1.0129999999999999</v>
      </c>
      <c r="F249" s="12">
        <v>963</v>
      </c>
    </row>
    <row r="250" spans="1:6" hidden="1" x14ac:dyDescent="0.25">
      <c r="A250" s="6" t="s">
        <v>261</v>
      </c>
      <c r="B250" s="11">
        <v>1.014</v>
      </c>
      <c r="C250" s="11">
        <v>1.014</v>
      </c>
      <c r="D250" s="11">
        <v>1.012</v>
      </c>
      <c r="E250" s="11">
        <v>1.0129999999999999</v>
      </c>
      <c r="F250" s="12">
        <v>964</v>
      </c>
    </row>
    <row r="251" spans="1:6" hidden="1" x14ac:dyDescent="0.25">
      <c r="A251" s="6" t="s">
        <v>262</v>
      </c>
      <c r="B251" s="11">
        <v>1.014</v>
      </c>
      <c r="C251" s="11">
        <v>1.014</v>
      </c>
      <c r="D251" s="11">
        <v>1.012</v>
      </c>
      <c r="E251" s="11">
        <v>1.0129999999999999</v>
      </c>
      <c r="F251" s="12">
        <v>965</v>
      </c>
    </row>
    <row r="252" spans="1:6" hidden="1" x14ac:dyDescent="0.25">
      <c r="A252" s="6" t="s">
        <v>263</v>
      </c>
      <c r="B252" s="11">
        <v>1.014</v>
      </c>
      <c r="C252" s="11">
        <v>1.014</v>
      </c>
      <c r="D252" s="11">
        <v>1.012</v>
      </c>
      <c r="E252" s="11">
        <v>1.0129999999999999</v>
      </c>
      <c r="F252" s="12">
        <v>966</v>
      </c>
    </row>
    <row r="253" spans="1:6" hidden="1" x14ac:dyDescent="0.25">
      <c r="A253" s="6" t="s">
        <v>264</v>
      </c>
      <c r="B253" s="11">
        <v>1.014</v>
      </c>
      <c r="C253" s="11">
        <v>1.014</v>
      </c>
      <c r="D253" s="11">
        <v>1.012</v>
      </c>
      <c r="E253" s="11">
        <v>1.0129999999999999</v>
      </c>
      <c r="F253" s="12">
        <v>967</v>
      </c>
    </row>
    <row r="254" spans="1:6" hidden="1" x14ac:dyDescent="0.25">
      <c r="A254" s="6" t="s">
        <v>265</v>
      </c>
      <c r="B254" s="11">
        <v>1.014</v>
      </c>
      <c r="C254" s="11">
        <v>1.014</v>
      </c>
      <c r="D254" s="11">
        <v>1.012</v>
      </c>
      <c r="E254" s="11">
        <v>1.0129999999999999</v>
      </c>
      <c r="F254" s="12">
        <v>968</v>
      </c>
    </row>
    <row r="255" spans="1:6" hidden="1" x14ac:dyDescent="0.25">
      <c r="A255" s="6" t="s">
        <v>266</v>
      </c>
      <c r="B255" s="11">
        <v>1.014</v>
      </c>
      <c r="C255" s="11">
        <v>1.014</v>
      </c>
      <c r="D255" s="11">
        <v>1.012</v>
      </c>
      <c r="E255" s="11">
        <v>1.0129999999999999</v>
      </c>
      <c r="F255" s="12">
        <v>969</v>
      </c>
    </row>
    <row r="256" spans="1:6" hidden="1" x14ac:dyDescent="0.25">
      <c r="A256" s="6" t="s">
        <v>267</v>
      </c>
      <c r="B256" s="11">
        <v>1.0029999999999999</v>
      </c>
      <c r="C256" s="11">
        <v>1.0029999999999999</v>
      </c>
      <c r="D256" s="11">
        <v>1.01</v>
      </c>
      <c r="E256" s="11">
        <v>1.01</v>
      </c>
      <c r="F256" s="12">
        <v>2034</v>
      </c>
    </row>
    <row r="257" spans="1:6" hidden="1" x14ac:dyDescent="0.25">
      <c r="A257" s="6" t="s">
        <v>268</v>
      </c>
      <c r="B257" s="11">
        <v>1.0029999999999999</v>
      </c>
      <c r="C257" s="11">
        <v>1.0029999999999999</v>
      </c>
      <c r="D257" s="11">
        <v>1.002</v>
      </c>
      <c r="E257" s="11">
        <v>1.002</v>
      </c>
      <c r="F257" s="12">
        <v>2227</v>
      </c>
    </row>
    <row r="258" spans="1:6" hidden="1" x14ac:dyDescent="0.25">
      <c r="A258" s="6" t="s">
        <v>269</v>
      </c>
      <c r="B258" s="11">
        <v>1.036</v>
      </c>
      <c r="C258" s="11">
        <v>1.034</v>
      </c>
      <c r="D258" s="11">
        <v>1.0269999999999999</v>
      </c>
      <c r="E258" s="11">
        <v>1.03</v>
      </c>
      <c r="F258" s="12">
        <v>2820</v>
      </c>
    </row>
    <row r="259" spans="1:6" hidden="1" x14ac:dyDescent="0.25">
      <c r="A259" s="6" t="s">
        <v>270</v>
      </c>
      <c r="B259" s="11">
        <v>1</v>
      </c>
      <c r="C259" s="11">
        <v>1</v>
      </c>
      <c r="D259" s="11">
        <v>1</v>
      </c>
      <c r="E259" s="11">
        <v>1</v>
      </c>
      <c r="F259" s="12">
        <v>4010</v>
      </c>
    </row>
    <row r="260" spans="1:6" hidden="1" x14ac:dyDescent="0.25">
      <c r="A260" s="6" t="s">
        <v>271</v>
      </c>
      <c r="B260" s="11">
        <v>1</v>
      </c>
      <c r="C260" s="11">
        <v>1</v>
      </c>
      <c r="D260" s="11">
        <v>1</v>
      </c>
      <c r="E260" s="11">
        <v>1</v>
      </c>
      <c r="F260" s="12">
        <v>5016</v>
      </c>
    </row>
    <row r="261" spans="1:6" hidden="1" x14ac:dyDescent="0.25">
      <c r="A261" s="6" t="s">
        <v>272</v>
      </c>
      <c r="B261" s="11">
        <v>1.008</v>
      </c>
      <c r="C261" s="11">
        <v>1.0089999999999999</v>
      </c>
      <c r="D261" s="11">
        <v>1.01</v>
      </c>
      <c r="E261" s="11">
        <v>1.01</v>
      </c>
      <c r="F261" s="12">
        <v>7015</v>
      </c>
    </row>
    <row r="262" spans="1:6" hidden="1" x14ac:dyDescent="0.25">
      <c r="A262" s="6" t="s">
        <v>273</v>
      </c>
      <c r="B262" s="11">
        <v>1.0029999999999999</v>
      </c>
      <c r="C262" s="11">
        <v>1.0029999999999999</v>
      </c>
      <c r="D262" s="11">
        <v>1.002</v>
      </c>
      <c r="E262" s="11">
        <v>1.002</v>
      </c>
      <c r="F262" s="12">
        <v>7043</v>
      </c>
    </row>
    <row r="263" spans="1:6" hidden="1" x14ac:dyDescent="0.25">
      <c r="A263" s="6" t="s">
        <v>53</v>
      </c>
      <c r="B263" s="11">
        <v>1.014</v>
      </c>
      <c r="C263" s="11">
        <v>1.014</v>
      </c>
      <c r="D263" s="11">
        <v>1.012</v>
      </c>
      <c r="E263" s="11">
        <v>1.0129999999999999</v>
      </c>
      <c r="F263" s="12">
        <v>7315</v>
      </c>
    </row>
    <row r="264" spans="1:6" hidden="1" x14ac:dyDescent="0.25">
      <c r="A264" s="6" t="s">
        <v>274</v>
      </c>
      <c r="B264" s="11">
        <v>1.014</v>
      </c>
      <c r="C264" s="11">
        <v>1.014</v>
      </c>
      <c r="D264" s="11">
        <v>1.012</v>
      </c>
      <c r="E264" s="11">
        <v>1.0129999999999999</v>
      </c>
      <c r="F264" s="12">
        <v>7326</v>
      </c>
    </row>
    <row r="265" spans="1:6" hidden="1" x14ac:dyDescent="0.25">
      <c r="A265" s="6" t="s">
        <v>88</v>
      </c>
      <c r="B265" s="11">
        <v>1.014</v>
      </c>
      <c r="C265" s="11">
        <v>1.014</v>
      </c>
      <c r="D265" s="11">
        <v>1.012</v>
      </c>
      <c r="E265" s="11">
        <v>1.0129999999999999</v>
      </c>
      <c r="F265" s="12">
        <v>7324</v>
      </c>
    </row>
    <row r="266" spans="1:6" hidden="1" x14ac:dyDescent="0.25"/>
    <row r="267" spans="1:6" hidden="1" x14ac:dyDescent="0.25">
      <c r="A267" s="150" t="s">
        <v>35</v>
      </c>
      <c r="B267" s="151"/>
      <c r="C267" s="151"/>
      <c r="D267" s="151"/>
      <c r="E267" s="151"/>
      <c r="F267" s="152"/>
    </row>
    <row r="268" spans="1:6" hidden="1" x14ac:dyDescent="0.25">
      <c r="A268" s="150" t="s">
        <v>275</v>
      </c>
      <c r="B268" s="151"/>
      <c r="C268" s="151"/>
      <c r="D268" s="151"/>
      <c r="E268" s="151"/>
      <c r="F268" s="152"/>
    </row>
    <row r="269" spans="1:6" hidden="1" x14ac:dyDescent="0.25">
      <c r="A269" s="2" t="s">
        <v>37</v>
      </c>
      <c r="B269" s="2" t="s">
        <v>2</v>
      </c>
      <c r="C269" s="2" t="s">
        <v>3</v>
      </c>
      <c r="D269" s="2" t="s">
        <v>4</v>
      </c>
      <c r="E269" s="2" t="s">
        <v>5</v>
      </c>
      <c r="F269" s="2" t="s">
        <v>23</v>
      </c>
    </row>
    <row r="270" spans="1:6" hidden="1" x14ac:dyDescent="0.25">
      <c r="A270" s="6" t="s">
        <v>276</v>
      </c>
      <c r="B270" s="11">
        <v>1.014</v>
      </c>
      <c r="C270" s="11">
        <v>1.052</v>
      </c>
      <c r="D270" s="11">
        <v>1.012</v>
      </c>
      <c r="E270" s="11">
        <v>1.0509999999999999</v>
      </c>
      <c r="F270" s="12">
        <v>367</v>
      </c>
    </row>
    <row r="271" spans="1:6" hidden="1" x14ac:dyDescent="0.25">
      <c r="A271" s="6" t="s">
        <v>277</v>
      </c>
      <c r="B271" s="11">
        <v>1.014</v>
      </c>
      <c r="C271" s="11">
        <v>1.0669999999999999</v>
      </c>
      <c r="D271" s="11">
        <v>1.012</v>
      </c>
      <c r="E271" s="11">
        <v>1.0629999999999999</v>
      </c>
      <c r="F271" s="12">
        <v>368</v>
      </c>
    </row>
    <row r="272" spans="1:6" hidden="1" x14ac:dyDescent="0.25">
      <c r="A272" s="6" t="s">
        <v>278</v>
      </c>
      <c r="B272" s="11">
        <v>1.012</v>
      </c>
      <c r="C272" s="11">
        <v>1.012</v>
      </c>
      <c r="D272" s="11">
        <v>1.012</v>
      </c>
      <c r="E272" s="11">
        <v>1.012</v>
      </c>
      <c r="F272" s="12">
        <v>369</v>
      </c>
    </row>
    <row r="273" spans="1:6" hidden="1" x14ac:dyDescent="0.25">
      <c r="A273" s="6" t="s">
        <v>279</v>
      </c>
      <c r="B273" s="11">
        <v>1.014</v>
      </c>
      <c r="C273" s="11">
        <v>1.014</v>
      </c>
      <c r="D273" s="11">
        <v>1.012</v>
      </c>
      <c r="E273" s="11">
        <v>1.0129999999999999</v>
      </c>
      <c r="F273" s="12">
        <v>370</v>
      </c>
    </row>
    <row r="274" spans="1:6" hidden="1" x14ac:dyDescent="0.25">
      <c r="A274" s="6" t="s">
        <v>280</v>
      </c>
      <c r="B274" s="11">
        <v>1.0229999999999999</v>
      </c>
      <c r="C274" s="11">
        <v>1.0189999999999999</v>
      </c>
      <c r="D274" s="11">
        <v>1.0229999999999999</v>
      </c>
      <c r="E274" s="11">
        <v>1.018</v>
      </c>
      <c r="F274" s="12">
        <v>371</v>
      </c>
    </row>
    <row r="275" spans="1:6" hidden="1" x14ac:dyDescent="0.25">
      <c r="A275" s="6" t="s">
        <v>281</v>
      </c>
      <c r="B275" s="11">
        <v>0.98799999999999999</v>
      </c>
      <c r="C275" s="11">
        <v>0.98799999999999999</v>
      </c>
      <c r="D275" s="11">
        <v>0.98799999999999999</v>
      </c>
      <c r="E275" s="11">
        <v>0.98899999999999999</v>
      </c>
      <c r="F275" s="12">
        <v>372</v>
      </c>
    </row>
    <row r="276" spans="1:6" hidden="1" x14ac:dyDescent="0.25">
      <c r="A276" s="6" t="s">
        <v>282</v>
      </c>
      <c r="B276" s="11">
        <v>1.014</v>
      </c>
      <c r="C276" s="11">
        <v>1.0049999999999999</v>
      </c>
      <c r="D276" s="11">
        <v>1.012</v>
      </c>
      <c r="E276" s="11">
        <v>1.0049999999999999</v>
      </c>
      <c r="F276" s="12">
        <v>373</v>
      </c>
    </row>
    <row r="277" spans="1:6" hidden="1" x14ac:dyDescent="0.25">
      <c r="A277" s="6" t="s">
        <v>283</v>
      </c>
      <c r="B277" s="11">
        <v>1.014</v>
      </c>
      <c r="C277" s="11">
        <v>1.0089999999999999</v>
      </c>
      <c r="D277" s="11">
        <v>1.012</v>
      </c>
      <c r="E277" s="11">
        <v>1.008</v>
      </c>
      <c r="F277" s="12">
        <v>374</v>
      </c>
    </row>
    <row r="278" spans="1:6" hidden="1" x14ac:dyDescent="0.25">
      <c r="A278" s="6" t="s">
        <v>284</v>
      </c>
      <c r="B278" s="11">
        <v>1.014</v>
      </c>
      <c r="C278" s="11">
        <v>1.014</v>
      </c>
      <c r="D278" s="11">
        <v>1.012</v>
      </c>
      <c r="E278" s="11">
        <v>1.0129999999999999</v>
      </c>
      <c r="F278" s="12">
        <v>375</v>
      </c>
    </row>
    <row r="279" spans="1:6" hidden="1" x14ac:dyDescent="0.25">
      <c r="A279" s="6" t="s">
        <v>285</v>
      </c>
      <c r="B279" s="11">
        <v>1.014</v>
      </c>
      <c r="C279" s="11">
        <v>1.014</v>
      </c>
      <c r="D279" s="11">
        <v>1.012</v>
      </c>
      <c r="E279" s="11">
        <v>1.0129999999999999</v>
      </c>
      <c r="F279" s="12">
        <v>376</v>
      </c>
    </row>
    <row r="280" spans="1:6" hidden="1" x14ac:dyDescent="0.25">
      <c r="A280" s="6" t="s">
        <v>286</v>
      </c>
      <c r="B280" s="11">
        <v>1.014</v>
      </c>
      <c r="C280" s="11">
        <v>1.014</v>
      </c>
      <c r="D280" s="11">
        <v>1.012</v>
      </c>
      <c r="E280" s="11">
        <v>1.014</v>
      </c>
      <c r="F280" s="12">
        <v>377</v>
      </c>
    </row>
    <row r="281" spans="1:6" hidden="1" x14ac:dyDescent="0.25">
      <c r="A281" s="6" t="s">
        <v>287</v>
      </c>
      <c r="B281" s="11">
        <v>1.014</v>
      </c>
      <c r="C281" s="11">
        <v>1.0269999999999999</v>
      </c>
      <c r="D281" s="11">
        <v>1.012</v>
      </c>
      <c r="E281" s="11">
        <v>1.026</v>
      </c>
      <c r="F281" s="12">
        <v>378</v>
      </c>
    </row>
    <row r="282" spans="1:6" hidden="1" x14ac:dyDescent="0.25">
      <c r="A282" s="6" t="s">
        <v>288</v>
      </c>
      <c r="B282" s="11">
        <v>1.014</v>
      </c>
      <c r="C282" s="11">
        <v>1.014</v>
      </c>
      <c r="D282" s="11">
        <v>1.012</v>
      </c>
      <c r="E282" s="11">
        <v>1.0129999999999999</v>
      </c>
      <c r="F282" s="12">
        <v>379</v>
      </c>
    </row>
    <row r="283" spans="1:6" hidden="1" x14ac:dyDescent="0.25">
      <c r="A283" s="6" t="s">
        <v>289</v>
      </c>
      <c r="B283" s="11">
        <v>1.014</v>
      </c>
      <c r="C283" s="11">
        <v>1.0289999999999999</v>
      </c>
      <c r="D283" s="11">
        <v>1.012</v>
      </c>
      <c r="E283" s="11">
        <v>1.0289999999999999</v>
      </c>
      <c r="F283" s="12">
        <v>380</v>
      </c>
    </row>
    <row r="284" spans="1:6" hidden="1" x14ac:dyDescent="0.25">
      <c r="A284" s="6" t="s">
        <v>290</v>
      </c>
      <c r="B284" s="11">
        <v>1.014</v>
      </c>
      <c r="C284" s="11">
        <v>1.0329999999999999</v>
      </c>
      <c r="D284" s="11">
        <v>1.012</v>
      </c>
      <c r="E284" s="11">
        <v>1.032</v>
      </c>
      <c r="F284" s="12">
        <v>381</v>
      </c>
    </row>
    <row r="285" spans="1:6" hidden="1" x14ac:dyDescent="0.25">
      <c r="A285" s="6" t="s">
        <v>291</v>
      </c>
      <c r="B285" s="11">
        <v>1.014</v>
      </c>
      <c r="C285" s="11">
        <v>1.0409999999999999</v>
      </c>
      <c r="D285" s="11">
        <v>1.012</v>
      </c>
      <c r="E285" s="11">
        <v>1.04</v>
      </c>
      <c r="F285" s="12">
        <v>382</v>
      </c>
    </row>
    <row r="286" spans="1:6" hidden="1" x14ac:dyDescent="0.25">
      <c r="A286" s="6" t="s">
        <v>292</v>
      </c>
      <c r="B286" s="11">
        <v>1.014</v>
      </c>
      <c r="C286" s="11">
        <v>1.03</v>
      </c>
      <c r="D286" s="11">
        <v>1.012</v>
      </c>
      <c r="E286" s="11">
        <v>1.03</v>
      </c>
      <c r="F286" s="12">
        <v>383</v>
      </c>
    </row>
    <row r="287" spans="1:6" hidden="1" x14ac:dyDescent="0.25">
      <c r="A287" s="6" t="s">
        <v>293</v>
      </c>
      <c r="B287" s="11">
        <v>1.014</v>
      </c>
      <c r="C287" s="11">
        <v>1.016</v>
      </c>
      <c r="D287" s="11">
        <v>1.012</v>
      </c>
      <c r="E287" s="11">
        <v>1.016</v>
      </c>
      <c r="F287" s="12">
        <v>384</v>
      </c>
    </row>
    <row r="288" spans="1:6" hidden="1" x14ac:dyDescent="0.25">
      <c r="A288" s="6" t="s">
        <v>294</v>
      </c>
      <c r="B288" s="11">
        <v>1.014</v>
      </c>
      <c r="C288" s="11">
        <v>1.012</v>
      </c>
      <c r="D288" s="11">
        <v>1.012</v>
      </c>
      <c r="E288" s="11">
        <v>1.012</v>
      </c>
      <c r="F288" s="12">
        <v>385</v>
      </c>
    </row>
    <row r="289" spans="1:6" hidden="1" x14ac:dyDescent="0.25">
      <c r="A289" s="6" t="s">
        <v>295</v>
      </c>
      <c r="B289" s="11">
        <v>1.014</v>
      </c>
      <c r="C289" s="11">
        <v>1.03</v>
      </c>
      <c r="D289" s="11">
        <v>1.012</v>
      </c>
      <c r="E289" s="11">
        <v>1.03</v>
      </c>
      <c r="F289" s="12">
        <v>386</v>
      </c>
    </row>
    <row r="290" spans="1:6" hidden="1" x14ac:dyDescent="0.25">
      <c r="A290" s="6" t="s">
        <v>296</v>
      </c>
      <c r="B290" s="11">
        <v>1.014</v>
      </c>
      <c r="C290" s="11">
        <v>1.0449999999999999</v>
      </c>
      <c r="D290" s="11">
        <v>1.012</v>
      </c>
      <c r="E290" s="11">
        <v>1.044</v>
      </c>
      <c r="F290" s="12">
        <v>387</v>
      </c>
    </row>
    <row r="291" spans="1:6" hidden="1" x14ac:dyDescent="0.25">
      <c r="A291" s="6" t="s">
        <v>297</v>
      </c>
      <c r="B291" s="11">
        <v>1.014</v>
      </c>
      <c r="C291" s="11">
        <v>1.014</v>
      </c>
      <c r="D291" s="11">
        <v>1.012</v>
      </c>
      <c r="E291" s="11">
        <v>1.0129999999999999</v>
      </c>
      <c r="F291" s="12">
        <v>388</v>
      </c>
    </row>
    <row r="292" spans="1:6" hidden="1" x14ac:dyDescent="0.25">
      <c r="A292" s="6" t="s">
        <v>298</v>
      </c>
      <c r="B292" s="11">
        <v>1.014</v>
      </c>
      <c r="C292" s="11">
        <v>1.004</v>
      </c>
      <c r="D292" s="11">
        <v>1.012</v>
      </c>
      <c r="E292" s="11">
        <v>1.004</v>
      </c>
      <c r="F292" s="12">
        <v>389</v>
      </c>
    </row>
    <row r="293" spans="1:6" hidden="1" x14ac:dyDescent="0.25">
      <c r="A293" s="6" t="s">
        <v>299</v>
      </c>
      <c r="B293" s="11">
        <v>1.014</v>
      </c>
      <c r="C293" s="11">
        <v>1.0249999999999999</v>
      </c>
      <c r="D293" s="11">
        <v>1.012</v>
      </c>
      <c r="E293" s="11">
        <v>1.0249999999999999</v>
      </c>
      <c r="F293" s="12">
        <v>390</v>
      </c>
    </row>
    <row r="294" spans="1:6" hidden="1" x14ac:dyDescent="0.25">
      <c r="A294" s="6" t="s">
        <v>300</v>
      </c>
      <c r="B294" s="11">
        <v>1.014</v>
      </c>
      <c r="C294" s="11">
        <v>1.0029999999999999</v>
      </c>
      <c r="D294" s="11">
        <v>1.012</v>
      </c>
      <c r="E294" s="11">
        <v>1.0029999999999999</v>
      </c>
      <c r="F294" s="12">
        <v>391</v>
      </c>
    </row>
    <row r="295" spans="1:6" hidden="1" x14ac:dyDescent="0.25">
      <c r="A295" s="6" t="s">
        <v>301</v>
      </c>
      <c r="B295" s="11">
        <v>1.014</v>
      </c>
      <c r="C295" s="11">
        <v>1.089</v>
      </c>
      <c r="D295" s="11">
        <v>1.012</v>
      </c>
      <c r="E295" s="11">
        <v>1.0880000000000001</v>
      </c>
      <c r="F295" s="12">
        <v>392</v>
      </c>
    </row>
    <row r="296" spans="1:6" hidden="1" x14ac:dyDescent="0.25">
      <c r="A296" s="6" t="s">
        <v>302</v>
      </c>
      <c r="B296" s="11">
        <v>1.014</v>
      </c>
      <c r="C296" s="11">
        <v>1.014</v>
      </c>
      <c r="D296" s="11">
        <v>1.012</v>
      </c>
      <c r="E296" s="11">
        <v>1.0129999999999999</v>
      </c>
      <c r="F296" s="12">
        <v>393</v>
      </c>
    </row>
    <row r="297" spans="1:6" hidden="1" x14ac:dyDescent="0.25">
      <c r="A297" s="6" t="s">
        <v>303</v>
      </c>
      <c r="B297" s="11">
        <v>1.014</v>
      </c>
      <c r="C297" s="11">
        <v>1.014</v>
      </c>
      <c r="D297" s="11">
        <v>1.012</v>
      </c>
      <c r="E297" s="11">
        <v>1.0129999999999999</v>
      </c>
      <c r="F297" s="12">
        <v>394</v>
      </c>
    </row>
    <row r="298" spans="1:6" hidden="1" x14ac:dyDescent="0.25">
      <c r="A298" s="6" t="s">
        <v>304</v>
      </c>
      <c r="B298" s="11">
        <v>1.014</v>
      </c>
      <c r="C298" s="11">
        <v>1.0289999999999999</v>
      </c>
      <c r="D298" s="11">
        <v>1.012</v>
      </c>
      <c r="E298" s="11">
        <v>1.0289999999999999</v>
      </c>
      <c r="F298" s="12">
        <v>395</v>
      </c>
    </row>
    <row r="299" spans="1:6" hidden="1" x14ac:dyDescent="0.25">
      <c r="A299" s="6" t="s">
        <v>305</v>
      </c>
      <c r="B299" s="11">
        <v>1.014</v>
      </c>
      <c r="C299" s="11">
        <v>1.0269999999999999</v>
      </c>
      <c r="D299" s="11">
        <v>1.012</v>
      </c>
      <c r="E299" s="11">
        <v>1.0269999999999999</v>
      </c>
      <c r="F299" s="12">
        <v>396</v>
      </c>
    </row>
    <row r="300" spans="1:6" hidden="1" x14ac:dyDescent="0.25">
      <c r="A300" s="6" t="s">
        <v>306</v>
      </c>
      <c r="B300" s="11">
        <v>1.014</v>
      </c>
      <c r="C300" s="11">
        <v>1.0249999999999999</v>
      </c>
      <c r="D300" s="11">
        <v>1.012</v>
      </c>
      <c r="E300" s="11">
        <v>1.0249999999999999</v>
      </c>
      <c r="F300" s="12">
        <v>397</v>
      </c>
    </row>
    <row r="301" spans="1:6" hidden="1" x14ac:dyDescent="0.25">
      <c r="A301" s="6" t="s">
        <v>307</v>
      </c>
      <c r="B301" s="11">
        <v>1.014</v>
      </c>
      <c r="C301" s="11">
        <v>1.01</v>
      </c>
      <c r="D301" s="11">
        <v>1.012</v>
      </c>
      <c r="E301" s="11">
        <v>1.01</v>
      </c>
      <c r="F301" s="12">
        <v>398</v>
      </c>
    </row>
    <row r="302" spans="1:6" hidden="1" x14ac:dyDescent="0.25">
      <c r="A302" s="6" t="s">
        <v>308</v>
      </c>
      <c r="B302" s="11">
        <v>1.014</v>
      </c>
      <c r="C302" s="11">
        <v>1.022</v>
      </c>
      <c r="D302" s="11">
        <v>1.012</v>
      </c>
      <c r="E302" s="11">
        <v>1.0209999999999999</v>
      </c>
      <c r="F302" s="12">
        <v>399</v>
      </c>
    </row>
    <row r="303" spans="1:6" hidden="1" x14ac:dyDescent="0.25">
      <c r="A303" s="6" t="s">
        <v>309</v>
      </c>
      <c r="B303" s="11">
        <v>1.014</v>
      </c>
      <c r="C303" s="11">
        <v>1.0269999999999999</v>
      </c>
      <c r="D303" s="11">
        <v>1.012</v>
      </c>
      <c r="E303" s="11">
        <v>1.026</v>
      </c>
      <c r="F303" s="12">
        <v>400</v>
      </c>
    </row>
    <row r="304" spans="1:6" hidden="1" x14ac:dyDescent="0.25">
      <c r="A304" s="6" t="s">
        <v>310</v>
      </c>
      <c r="B304" s="11">
        <v>1.014</v>
      </c>
      <c r="C304" s="11">
        <v>1.014</v>
      </c>
      <c r="D304" s="11">
        <v>1.012</v>
      </c>
      <c r="E304" s="11">
        <v>1.0129999999999999</v>
      </c>
      <c r="F304" s="12">
        <v>401</v>
      </c>
    </row>
    <row r="305" spans="1:6" hidden="1" x14ac:dyDescent="0.25">
      <c r="A305" s="6" t="s">
        <v>311</v>
      </c>
      <c r="B305" s="11">
        <v>1.014</v>
      </c>
      <c r="C305" s="11">
        <v>1.014</v>
      </c>
      <c r="D305" s="11">
        <v>1.012</v>
      </c>
      <c r="E305" s="11">
        <v>1.0129999999999999</v>
      </c>
      <c r="F305" s="12">
        <v>402</v>
      </c>
    </row>
    <row r="306" spans="1:6" hidden="1" x14ac:dyDescent="0.25">
      <c r="A306" s="6" t="s">
        <v>312</v>
      </c>
      <c r="B306" s="11">
        <v>1.014</v>
      </c>
      <c r="C306" s="11">
        <v>1.0349999999999999</v>
      </c>
      <c r="D306" s="11">
        <v>1.012</v>
      </c>
      <c r="E306" s="11">
        <v>1.034</v>
      </c>
      <c r="F306" s="12">
        <v>403</v>
      </c>
    </row>
    <row r="307" spans="1:6" hidden="1" x14ac:dyDescent="0.25">
      <c r="A307" s="6" t="s">
        <v>313</v>
      </c>
      <c r="B307" s="11">
        <v>1.014</v>
      </c>
      <c r="C307" s="11">
        <v>1.014</v>
      </c>
      <c r="D307" s="11">
        <v>1.012</v>
      </c>
      <c r="E307" s="11">
        <v>1.0129999999999999</v>
      </c>
      <c r="F307" s="12">
        <v>404</v>
      </c>
    </row>
    <row r="308" spans="1:6" hidden="1" x14ac:dyDescent="0.25">
      <c r="A308" s="6" t="s">
        <v>314</v>
      </c>
      <c r="B308" s="11">
        <v>1.014</v>
      </c>
      <c r="C308" s="11">
        <v>1.0289999999999999</v>
      </c>
      <c r="D308" s="11">
        <v>1.012</v>
      </c>
      <c r="E308" s="11">
        <v>1.0289999999999999</v>
      </c>
      <c r="F308" s="12">
        <v>405</v>
      </c>
    </row>
    <row r="309" spans="1:6" hidden="1" x14ac:dyDescent="0.25">
      <c r="A309" s="6" t="s">
        <v>315</v>
      </c>
      <c r="B309" s="11">
        <v>0.95899999999999996</v>
      </c>
      <c r="C309" s="11">
        <v>0.95799999999999996</v>
      </c>
      <c r="D309" s="11">
        <v>0.96099999999999997</v>
      </c>
      <c r="E309" s="11">
        <v>0.96099999999999997</v>
      </c>
      <c r="F309" s="12">
        <v>406</v>
      </c>
    </row>
    <row r="310" spans="1:6" hidden="1" x14ac:dyDescent="0.25">
      <c r="A310" s="6" t="s">
        <v>316</v>
      </c>
      <c r="B310" s="11">
        <v>1.014</v>
      </c>
      <c r="C310" s="11">
        <v>1.014</v>
      </c>
      <c r="D310" s="11">
        <v>1.012</v>
      </c>
      <c r="E310" s="11">
        <v>1.0129999999999999</v>
      </c>
      <c r="F310" s="12">
        <v>407</v>
      </c>
    </row>
    <row r="311" spans="1:6" hidden="1" x14ac:dyDescent="0.25">
      <c r="A311" s="6" t="s">
        <v>317</v>
      </c>
      <c r="B311" s="11">
        <v>1.014</v>
      </c>
      <c r="C311" s="11">
        <v>1.014</v>
      </c>
      <c r="D311" s="11">
        <v>1.012</v>
      </c>
      <c r="E311" s="11">
        <v>1.0129999999999999</v>
      </c>
      <c r="F311" s="12">
        <v>408</v>
      </c>
    </row>
    <row r="312" spans="1:6" hidden="1" x14ac:dyDescent="0.25">
      <c r="A312" s="6" t="s">
        <v>318</v>
      </c>
      <c r="B312" s="11">
        <v>1.014</v>
      </c>
      <c r="C312" s="11">
        <v>1.014</v>
      </c>
      <c r="D312" s="11">
        <v>1.012</v>
      </c>
      <c r="E312" s="11">
        <v>1.0129999999999999</v>
      </c>
      <c r="F312" s="12">
        <v>409</v>
      </c>
    </row>
    <row r="313" spans="1:6" hidden="1" x14ac:dyDescent="0.25">
      <c r="A313" s="6" t="s">
        <v>319</v>
      </c>
      <c r="B313" s="11">
        <v>1.014</v>
      </c>
      <c r="C313" s="11">
        <v>1.014</v>
      </c>
      <c r="D313" s="11">
        <v>1.012</v>
      </c>
      <c r="E313" s="11">
        <v>1.0129999999999999</v>
      </c>
      <c r="F313" s="12">
        <v>410</v>
      </c>
    </row>
    <row r="314" spans="1:6" hidden="1" x14ac:dyDescent="0.25">
      <c r="A314" s="6" t="s">
        <v>320</v>
      </c>
      <c r="B314" s="11">
        <v>1.014</v>
      </c>
      <c r="C314" s="11">
        <v>1.014</v>
      </c>
      <c r="D314" s="11">
        <v>1.012</v>
      </c>
      <c r="E314" s="11">
        <v>1.0129999999999999</v>
      </c>
      <c r="F314" s="12">
        <v>411</v>
      </c>
    </row>
    <row r="315" spans="1:6" hidden="1" x14ac:dyDescent="0.25">
      <c r="A315" s="6" t="s">
        <v>321</v>
      </c>
      <c r="B315" s="11">
        <v>1.014</v>
      </c>
      <c r="C315" s="11">
        <v>1.014</v>
      </c>
      <c r="D315" s="11">
        <v>1.0149999999999999</v>
      </c>
      <c r="E315" s="11">
        <v>1.0149999999999999</v>
      </c>
      <c r="F315" s="12">
        <v>412</v>
      </c>
    </row>
    <row r="316" spans="1:6" hidden="1" x14ac:dyDescent="0.25">
      <c r="A316" s="6" t="s">
        <v>322</v>
      </c>
      <c r="B316" s="11">
        <v>1.008</v>
      </c>
      <c r="C316" s="11">
        <v>1.008</v>
      </c>
      <c r="D316" s="11">
        <v>1.0089999999999999</v>
      </c>
      <c r="E316" s="11">
        <v>1.0089999999999999</v>
      </c>
      <c r="F316" s="12">
        <v>413</v>
      </c>
    </row>
    <row r="317" spans="1:6" hidden="1" x14ac:dyDescent="0.25">
      <c r="A317" s="6" t="s">
        <v>323</v>
      </c>
      <c r="B317" s="11">
        <v>1.014</v>
      </c>
      <c r="C317" s="11">
        <v>1.014</v>
      </c>
      <c r="D317" s="11">
        <v>1.012</v>
      </c>
      <c r="E317" s="11">
        <v>1.0129999999999999</v>
      </c>
      <c r="F317" s="12">
        <v>414</v>
      </c>
    </row>
    <row r="318" spans="1:6" hidden="1" x14ac:dyDescent="0.25">
      <c r="A318" s="6" t="s">
        <v>324</v>
      </c>
      <c r="B318" s="11">
        <v>1.014</v>
      </c>
      <c r="C318" s="11">
        <v>1.014</v>
      </c>
      <c r="D318" s="11">
        <v>1.012</v>
      </c>
      <c r="E318" s="11">
        <v>1.0129999999999999</v>
      </c>
      <c r="F318" s="12">
        <v>415</v>
      </c>
    </row>
    <row r="319" spans="1:6" hidden="1" x14ac:dyDescent="0.25">
      <c r="A319" s="6" t="s">
        <v>325</v>
      </c>
      <c r="B319" s="11">
        <v>1.014</v>
      </c>
      <c r="C319" s="11">
        <v>1.014</v>
      </c>
      <c r="D319" s="11">
        <v>1.012</v>
      </c>
      <c r="E319" s="11">
        <v>1.0129999999999999</v>
      </c>
      <c r="F319" s="12">
        <v>416</v>
      </c>
    </row>
    <row r="320" spans="1:6" hidden="1" x14ac:dyDescent="0.25">
      <c r="A320" s="6" t="s">
        <v>326</v>
      </c>
      <c r="B320" s="11">
        <v>1.014</v>
      </c>
      <c r="C320" s="11">
        <v>1.014</v>
      </c>
      <c r="D320" s="11">
        <v>1.012</v>
      </c>
      <c r="E320" s="11">
        <v>1.0129999999999999</v>
      </c>
      <c r="F320" s="12">
        <v>417</v>
      </c>
    </row>
    <row r="321" spans="1:6" hidden="1" x14ac:dyDescent="0.25">
      <c r="A321" s="6" t="s">
        <v>327</v>
      </c>
      <c r="B321" s="11">
        <v>1.022</v>
      </c>
      <c r="C321" s="11">
        <v>1.0249999999999999</v>
      </c>
      <c r="D321" s="11">
        <v>1.026</v>
      </c>
      <c r="E321" s="11">
        <v>1.0249999999999999</v>
      </c>
      <c r="F321" s="12">
        <v>418</v>
      </c>
    </row>
    <row r="322" spans="1:6" hidden="1" x14ac:dyDescent="0.25">
      <c r="A322" s="6" t="s">
        <v>328</v>
      </c>
      <c r="B322" s="11">
        <v>1.014</v>
      </c>
      <c r="C322" s="11">
        <v>1.0349999999999999</v>
      </c>
      <c r="D322" s="11">
        <v>1.012</v>
      </c>
      <c r="E322" s="11">
        <v>1.0349999999999999</v>
      </c>
      <c r="F322" s="12">
        <v>419</v>
      </c>
    </row>
    <row r="323" spans="1:6" hidden="1" x14ac:dyDescent="0.25">
      <c r="A323" s="6" t="s">
        <v>329</v>
      </c>
      <c r="B323" s="11">
        <v>1.014</v>
      </c>
      <c r="C323" s="11">
        <v>1.014</v>
      </c>
      <c r="D323" s="11">
        <v>1.012</v>
      </c>
      <c r="E323" s="11">
        <v>1.014</v>
      </c>
      <c r="F323" s="12">
        <v>420</v>
      </c>
    </row>
    <row r="324" spans="1:6" hidden="1" x14ac:dyDescent="0.25">
      <c r="A324" s="6" t="s">
        <v>330</v>
      </c>
      <c r="B324" s="11">
        <v>1.014</v>
      </c>
      <c r="C324" s="11">
        <v>1.01</v>
      </c>
      <c r="D324" s="11">
        <v>1.012</v>
      </c>
      <c r="E324" s="11">
        <v>1.01</v>
      </c>
      <c r="F324" s="12">
        <v>421</v>
      </c>
    </row>
    <row r="325" spans="1:6" hidden="1" x14ac:dyDescent="0.25">
      <c r="A325" s="6" t="s">
        <v>331</v>
      </c>
      <c r="B325" s="11">
        <v>1.014</v>
      </c>
      <c r="C325" s="11">
        <v>1.079</v>
      </c>
      <c r="D325" s="11">
        <v>1.012</v>
      </c>
      <c r="E325" s="11">
        <v>1.0780000000000001</v>
      </c>
      <c r="F325" s="12">
        <v>422</v>
      </c>
    </row>
    <row r="326" spans="1:6" hidden="1" x14ac:dyDescent="0.25">
      <c r="A326" s="6" t="s">
        <v>332</v>
      </c>
      <c r="B326" s="11">
        <v>1.014</v>
      </c>
      <c r="C326" s="11">
        <v>1.008</v>
      </c>
      <c r="D326" s="11">
        <v>1.012</v>
      </c>
      <c r="E326" s="11">
        <v>1.008</v>
      </c>
      <c r="F326" s="12">
        <v>423</v>
      </c>
    </row>
    <row r="327" spans="1:6" hidden="1" x14ac:dyDescent="0.25">
      <c r="A327" s="6" t="s">
        <v>333</v>
      </c>
      <c r="B327" s="11">
        <v>1.014</v>
      </c>
      <c r="C327" s="11">
        <v>1.0209999999999999</v>
      </c>
      <c r="D327" s="11">
        <v>1.012</v>
      </c>
      <c r="E327" s="11">
        <v>1.02</v>
      </c>
      <c r="F327" s="12">
        <v>424</v>
      </c>
    </row>
    <row r="328" spans="1:6" hidden="1" x14ac:dyDescent="0.25">
      <c r="A328" s="6" t="s">
        <v>334</v>
      </c>
      <c r="B328" s="11">
        <v>1.014</v>
      </c>
      <c r="C328" s="11">
        <v>1.014</v>
      </c>
      <c r="D328" s="11">
        <v>1.012</v>
      </c>
      <c r="E328" s="11">
        <v>1.0129999999999999</v>
      </c>
      <c r="F328" s="12">
        <v>425</v>
      </c>
    </row>
    <row r="329" spans="1:6" hidden="1" x14ac:dyDescent="0.25">
      <c r="A329" s="6" t="s">
        <v>335</v>
      </c>
      <c r="B329" s="11">
        <v>1.014</v>
      </c>
      <c r="C329" s="11">
        <v>1.042</v>
      </c>
      <c r="D329" s="11">
        <v>1.012</v>
      </c>
      <c r="E329" s="11">
        <v>1.042</v>
      </c>
      <c r="F329" s="12">
        <v>426</v>
      </c>
    </row>
    <row r="330" spans="1:6" hidden="1" x14ac:dyDescent="0.25">
      <c r="A330" s="6" t="s">
        <v>336</v>
      </c>
      <c r="B330" s="11">
        <v>1.014</v>
      </c>
      <c r="C330" s="11">
        <v>1.014</v>
      </c>
      <c r="D330" s="11">
        <v>1.012</v>
      </c>
      <c r="E330" s="11">
        <v>1.0129999999999999</v>
      </c>
      <c r="F330" s="12">
        <v>427</v>
      </c>
    </row>
    <row r="331" spans="1:6" hidden="1" x14ac:dyDescent="0.25">
      <c r="A331" s="6" t="s">
        <v>337</v>
      </c>
      <c r="B331" s="11">
        <v>1.014</v>
      </c>
      <c r="C331" s="11">
        <v>1.026</v>
      </c>
      <c r="D331" s="11">
        <v>1.012</v>
      </c>
      <c r="E331" s="11">
        <v>1.0249999999999999</v>
      </c>
      <c r="F331" s="12">
        <v>428</v>
      </c>
    </row>
    <row r="332" spans="1:6" hidden="1" x14ac:dyDescent="0.25">
      <c r="A332" s="6" t="s">
        <v>338</v>
      </c>
      <c r="B332" s="11">
        <v>1.014</v>
      </c>
      <c r="C332" s="11">
        <v>1.0329999999999999</v>
      </c>
      <c r="D332" s="11">
        <v>1.012</v>
      </c>
      <c r="E332" s="11">
        <v>1.0329999999999999</v>
      </c>
      <c r="F332" s="12">
        <v>429</v>
      </c>
    </row>
    <row r="333" spans="1:6" hidden="1" x14ac:dyDescent="0.25">
      <c r="A333" s="6" t="s">
        <v>339</v>
      </c>
      <c r="B333" s="11">
        <v>1.014</v>
      </c>
      <c r="C333" s="11">
        <v>1.014</v>
      </c>
      <c r="D333" s="11">
        <v>1.012</v>
      </c>
      <c r="E333" s="11">
        <v>1.0129999999999999</v>
      </c>
      <c r="F333" s="12">
        <v>430</v>
      </c>
    </row>
    <row r="334" spans="1:6" hidden="1" x14ac:dyDescent="0.25">
      <c r="A334" s="6" t="s">
        <v>340</v>
      </c>
      <c r="B334" s="11">
        <v>1.014</v>
      </c>
      <c r="C334" s="11">
        <v>1.014</v>
      </c>
      <c r="D334" s="11">
        <v>1.012</v>
      </c>
      <c r="E334" s="11">
        <v>1.0129999999999999</v>
      </c>
      <c r="F334" s="12">
        <v>431</v>
      </c>
    </row>
    <row r="335" spans="1:6" hidden="1" x14ac:dyDescent="0.25">
      <c r="A335" s="6" t="s">
        <v>341</v>
      </c>
      <c r="B335" s="11">
        <v>1.014</v>
      </c>
      <c r="C335" s="11">
        <v>1.014</v>
      </c>
      <c r="D335" s="11">
        <v>1.012</v>
      </c>
      <c r="E335" s="11">
        <v>1.0129999999999999</v>
      </c>
      <c r="F335" s="12">
        <v>432</v>
      </c>
    </row>
    <row r="336" spans="1:6" hidden="1" x14ac:dyDescent="0.25">
      <c r="A336" s="6" t="s">
        <v>342</v>
      </c>
      <c r="B336" s="11">
        <v>1.014</v>
      </c>
      <c r="C336" s="11">
        <v>1.014</v>
      </c>
      <c r="D336" s="11">
        <v>1.012</v>
      </c>
      <c r="E336" s="11">
        <v>1.0129999999999999</v>
      </c>
      <c r="F336" s="12">
        <v>433</v>
      </c>
    </row>
    <row r="337" spans="1:6" hidden="1" x14ac:dyDescent="0.25">
      <c r="A337" s="6" t="s">
        <v>343</v>
      </c>
      <c r="B337" s="11">
        <v>1.014</v>
      </c>
      <c r="C337" s="11">
        <v>1.014</v>
      </c>
      <c r="D337" s="11">
        <v>1.012</v>
      </c>
      <c r="E337" s="11">
        <v>1.0129999999999999</v>
      </c>
      <c r="F337" s="12">
        <v>434</v>
      </c>
    </row>
    <row r="338" spans="1:6" hidden="1" x14ac:dyDescent="0.25">
      <c r="A338" s="6" t="s">
        <v>344</v>
      </c>
      <c r="B338" s="11">
        <v>1.014</v>
      </c>
      <c r="C338" s="11">
        <v>1.014</v>
      </c>
      <c r="D338" s="11">
        <v>1.012</v>
      </c>
      <c r="E338" s="11">
        <v>1.0129999999999999</v>
      </c>
      <c r="F338" s="12">
        <v>435</v>
      </c>
    </row>
    <row r="339" spans="1:6" hidden="1" x14ac:dyDescent="0.25">
      <c r="A339" s="6" t="s">
        <v>345</v>
      </c>
      <c r="B339" s="11">
        <v>1.014</v>
      </c>
      <c r="C339" s="11">
        <v>1.014</v>
      </c>
      <c r="D339" s="11">
        <v>1.012</v>
      </c>
      <c r="E339" s="11">
        <v>1.0129999999999999</v>
      </c>
      <c r="F339" s="12">
        <v>436</v>
      </c>
    </row>
    <row r="340" spans="1:6" hidden="1" x14ac:dyDescent="0.25">
      <c r="A340" s="6" t="s">
        <v>346</v>
      </c>
      <c r="B340" s="11">
        <v>1.014</v>
      </c>
      <c r="C340" s="11">
        <v>1.014</v>
      </c>
      <c r="D340" s="11">
        <v>1.012</v>
      </c>
      <c r="E340" s="11">
        <v>1.0129999999999999</v>
      </c>
      <c r="F340" s="12">
        <v>437</v>
      </c>
    </row>
    <row r="341" spans="1:6" hidden="1" x14ac:dyDescent="0.25">
      <c r="A341" s="6" t="s">
        <v>347</v>
      </c>
      <c r="B341" s="11">
        <v>1.014</v>
      </c>
      <c r="C341" s="11">
        <v>1.014</v>
      </c>
      <c r="D341" s="11">
        <v>1.012</v>
      </c>
      <c r="E341" s="11">
        <v>1.0129999999999999</v>
      </c>
      <c r="F341" s="12">
        <v>438</v>
      </c>
    </row>
    <row r="342" spans="1:6" hidden="1" x14ac:dyDescent="0.25">
      <c r="A342" s="6" t="s">
        <v>348</v>
      </c>
      <c r="B342" s="11">
        <v>1.014</v>
      </c>
      <c r="C342" s="11">
        <v>1.014</v>
      </c>
      <c r="D342" s="11">
        <v>1.012</v>
      </c>
      <c r="E342" s="11">
        <v>1.0129999999999999</v>
      </c>
      <c r="F342" s="12">
        <v>439</v>
      </c>
    </row>
    <row r="343" spans="1:6" hidden="1" x14ac:dyDescent="0.25">
      <c r="A343" s="6" t="s">
        <v>349</v>
      </c>
      <c r="B343" s="11">
        <v>1.014</v>
      </c>
      <c r="C343" s="11">
        <v>1.014</v>
      </c>
      <c r="D343" s="11">
        <v>1.012</v>
      </c>
      <c r="E343" s="11">
        <v>1.0129999999999999</v>
      </c>
      <c r="F343" s="12">
        <v>440</v>
      </c>
    </row>
    <row r="344" spans="1:6" hidden="1" x14ac:dyDescent="0.25">
      <c r="A344" s="6" t="s">
        <v>350</v>
      </c>
      <c r="B344" s="11">
        <v>1.014</v>
      </c>
      <c r="C344" s="11">
        <v>1.014</v>
      </c>
      <c r="D344" s="11">
        <v>1.012</v>
      </c>
      <c r="E344" s="11">
        <v>1.0129999999999999</v>
      </c>
      <c r="F344" s="12">
        <v>441</v>
      </c>
    </row>
    <row r="345" spans="1:6" hidden="1" x14ac:dyDescent="0.25">
      <c r="A345" s="6" t="s">
        <v>351</v>
      </c>
      <c r="B345" s="11">
        <v>1.02</v>
      </c>
      <c r="C345" s="11">
        <v>1.02</v>
      </c>
      <c r="D345" s="11">
        <v>1.0189999999999999</v>
      </c>
      <c r="E345" s="11">
        <v>1.0189999999999999</v>
      </c>
      <c r="F345" s="12">
        <v>442</v>
      </c>
    </row>
    <row r="346" spans="1:6" hidden="1" x14ac:dyDescent="0.25">
      <c r="A346" s="6" t="s">
        <v>352</v>
      </c>
      <c r="B346" s="11">
        <v>1.014</v>
      </c>
      <c r="C346" s="11">
        <v>1.014</v>
      </c>
      <c r="D346" s="11">
        <v>1.012</v>
      </c>
      <c r="E346" s="11">
        <v>1.0129999999999999</v>
      </c>
      <c r="F346" s="12">
        <v>479</v>
      </c>
    </row>
    <row r="347" spans="1:6" hidden="1" x14ac:dyDescent="0.25">
      <c r="A347" s="6" t="s">
        <v>353</v>
      </c>
      <c r="B347" s="11">
        <v>1.014</v>
      </c>
      <c r="C347" s="11">
        <v>1.014</v>
      </c>
      <c r="D347" s="11">
        <v>1.012</v>
      </c>
      <c r="E347" s="11">
        <v>1.0129999999999999</v>
      </c>
      <c r="F347" s="12">
        <v>480</v>
      </c>
    </row>
    <row r="348" spans="1:6" hidden="1" x14ac:dyDescent="0.25">
      <c r="A348" s="6" t="s">
        <v>354</v>
      </c>
      <c r="B348" s="11">
        <v>1.014</v>
      </c>
      <c r="C348" s="11">
        <v>1.014</v>
      </c>
      <c r="D348" s="11">
        <v>1.012</v>
      </c>
      <c r="E348" s="11">
        <v>1.0129999999999999</v>
      </c>
      <c r="F348" s="12">
        <v>481</v>
      </c>
    </row>
    <row r="349" spans="1:6" hidden="1" x14ac:dyDescent="0.25">
      <c r="A349" s="6" t="s">
        <v>355</v>
      </c>
      <c r="B349" s="11">
        <v>1.014</v>
      </c>
      <c r="C349" s="11">
        <v>1.014</v>
      </c>
      <c r="D349" s="11">
        <v>1.012</v>
      </c>
      <c r="E349" s="11">
        <v>1.0129999999999999</v>
      </c>
      <c r="F349" s="12">
        <v>600</v>
      </c>
    </row>
    <row r="350" spans="1:6" hidden="1" x14ac:dyDescent="0.25">
      <c r="A350" s="6" t="s">
        <v>356</v>
      </c>
      <c r="B350" s="11">
        <v>1.014</v>
      </c>
      <c r="C350" s="11">
        <v>1.014</v>
      </c>
      <c r="D350" s="11">
        <v>1.012</v>
      </c>
      <c r="E350" s="11">
        <v>1.0129999999999999</v>
      </c>
      <c r="F350" s="12">
        <v>601</v>
      </c>
    </row>
    <row r="351" spans="1:6" hidden="1" x14ac:dyDescent="0.25">
      <c r="A351" s="6" t="s">
        <v>357</v>
      </c>
      <c r="B351" s="11">
        <v>1.014</v>
      </c>
      <c r="C351" s="11">
        <v>1.014</v>
      </c>
      <c r="D351" s="11">
        <v>1.012</v>
      </c>
      <c r="E351" s="11">
        <v>1.0129999999999999</v>
      </c>
      <c r="F351" s="12">
        <v>602</v>
      </c>
    </row>
    <row r="352" spans="1:6" hidden="1" x14ac:dyDescent="0.25">
      <c r="A352" s="6" t="s">
        <v>358</v>
      </c>
      <c r="B352" s="11">
        <v>1.014</v>
      </c>
      <c r="C352" s="11">
        <v>1.014</v>
      </c>
      <c r="D352" s="11">
        <v>1.012</v>
      </c>
      <c r="E352" s="11">
        <v>1.0129999999999999</v>
      </c>
      <c r="F352" s="12">
        <v>603</v>
      </c>
    </row>
    <row r="353" spans="1:6" hidden="1" x14ac:dyDescent="0.25">
      <c r="A353" s="6" t="s">
        <v>359</v>
      </c>
      <c r="B353" s="11">
        <v>1.0149999999999999</v>
      </c>
      <c r="C353" s="11">
        <v>1.0149999999999999</v>
      </c>
      <c r="D353" s="11">
        <v>1.012</v>
      </c>
      <c r="E353" s="11">
        <v>1.0149999999999999</v>
      </c>
      <c r="F353" s="12">
        <v>604</v>
      </c>
    </row>
    <row r="354" spans="1:6" hidden="1" x14ac:dyDescent="0.25">
      <c r="A354" s="6" t="s">
        <v>360</v>
      </c>
      <c r="B354" s="11">
        <v>1.01</v>
      </c>
      <c r="C354" s="11">
        <v>1.01</v>
      </c>
      <c r="D354" s="11">
        <v>1.012</v>
      </c>
      <c r="E354" s="11">
        <v>1.01</v>
      </c>
      <c r="F354" s="12">
        <v>605</v>
      </c>
    </row>
    <row r="355" spans="1:6" hidden="1" x14ac:dyDescent="0.25">
      <c r="A355" s="6" t="s">
        <v>361</v>
      </c>
      <c r="B355" s="11">
        <v>1.014</v>
      </c>
      <c r="C355" s="11">
        <v>1.014</v>
      </c>
      <c r="D355" s="11">
        <v>1.012</v>
      </c>
      <c r="E355" s="11">
        <v>1.0129999999999999</v>
      </c>
      <c r="F355" s="12">
        <v>606</v>
      </c>
    </row>
    <row r="356" spans="1:6" hidden="1" x14ac:dyDescent="0.25">
      <c r="A356" s="6" t="s">
        <v>362</v>
      </c>
      <c r="B356" s="11">
        <v>1.014</v>
      </c>
      <c r="C356" s="11">
        <v>1.014</v>
      </c>
      <c r="D356" s="11">
        <v>1.012</v>
      </c>
      <c r="E356" s="11">
        <v>1.0129999999999999</v>
      </c>
      <c r="F356" s="12">
        <v>607</v>
      </c>
    </row>
    <row r="357" spans="1:6" hidden="1" x14ac:dyDescent="0.25">
      <c r="A357" s="6" t="s">
        <v>363</v>
      </c>
      <c r="B357" s="11">
        <v>1.02</v>
      </c>
      <c r="C357" s="11">
        <v>1.02</v>
      </c>
      <c r="D357" s="11">
        <v>1.0189999999999999</v>
      </c>
      <c r="E357" s="11">
        <v>1.0189999999999999</v>
      </c>
      <c r="F357" s="12">
        <v>608</v>
      </c>
    </row>
    <row r="358" spans="1:6" hidden="1" x14ac:dyDescent="0.25">
      <c r="A358" s="6" t="s">
        <v>364</v>
      </c>
      <c r="B358" s="11">
        <v>1.0109999999999999</v>
      </c>
      <c r="C358" s="11">
        <v>1.0109999999999999</v>
      </c>
      <c r="D358" s="11">
        <v>1.0109999999999999</v>
      </c>
      <c r="E358" s="11">
        <v>1.0109999999999999</v>
      </c>
      <c r="F358" s="12">
        <v>609</v>
      </c>
    </row>
    <row r="359" spans="1:6" hidden="1" x14ac:dyDescent="0.25">
      <c r="A359" s="6" t="s">
        <v>365</v>
      </c>
      <c r="B359" s="11">
        <v>0.997</v>
      </c>
      <c r="C359" s="11">
        <v>0.999</v>
      </c>
      <c r="D359" s="11">
        <v>1.002</v>
      </c>
      <c r="E359" s="11">
        <v>0.999</v>
      </c>
      <c r="F359" s="12">
        <v>610</v>
      </c>
    </row>
    <row r="360" spans="1:6" hidden="1" x14ac:dyDescent="0.25">
      <c r="A360" s="6" t="s">
        <v>366</v>
      </c>
      <c r="B360" s="11">
        <v>1.014</v>
      </c>
      <c r="C360" s="11">
        <v>1.014</v>
      </c>
      <c r="D360" s="11">
        <v>1.012</v>
      </c>
      <c r="E360" s="11">
        <v>1.0129999999999999</v>
      </c>
      <c r="F360" s="12">
        <v>611</v>
      </c>
    </row>
    <row r="361" spans="1:6" hidden="1" x14ac:dyDescent="0.25">
      <c r="A361" s="6" t="s">
        <v>367</v>
      </c>
      <c r="B361" s="11">
        <v>1.026</v>
      </c>
      <c r="C361" s="11">
        <v>1.026</v>
      </c>
      <c r="D361" s="11">
        <v>1.026</v>
      </c>
      <c r="E361" s="11">
        <v>1.026</v>
      </c>
      <c r="F361" s="12">
        <v>612</v>
      </c>
    </row>
    <row r="362" spans="1:6" hidden="1" x14ac:dyDescent="0.25">
      <c r="A362" s="6" t="s">
        <v>368</v>
      </c>
      <c r="B362" s="11">
        <v>1.012</v>
      </c>
      <c r="C362" s="11">
        <v>1.012</v>
      </c>
      <c r="D362" s="11">
        <v>1.012</v>
      </c>
      <c r="E362" s="11">
        <v>1.012</v>
      </c>
      <c r="F362" s="12">
        <v>613</v>
      </c>
    </row>
    <row r="363" spans="1:6" hidden="1" x14ac:dyDescent="0.25">
      <c r="A363" s="6" t="s">
        <v>369</v>
      </c>
      <c r="B363" s="11">
        <v>0.998</v>
      </c>
      <c r="C363" s="11">
        <v>0.998</v>
      </c>
      <c r="D363" s="11">
        <v>0.997</v>
      </c>
      <c r="E363" s="11">
        <v>0.997</v>
      </c>
      <c r="F363" s="12">
        <v>614</v>
      </c>
    </row>
    <row r="364" spans="1:6" hidden="1" x14ac:dyDescent="0.25">
      <c r="A364" s="6" t="s">
        <v>370</v>
      </c>
      <c r="B364" s="11">
        <v>1.0069999999999999</v>
      </c>
      <c r="C364" s="11">
        <v>1.0069999999999999</v>
      </c>
      <c r="D364" s="11">
        <v>1.008</v>
      </c>
      <c r="E364" s="11">
        <v>1.0069999999999999</v>
      </c>
      <c r="F364" s="12">
        <v>615</v>
      </c>
    </row>
    <row r="365" spans="1:6" hidden="1" x14ac:dyDescent="0.25">
      <c r="A365" s="6" t="s">
        <v>371</v>
      </c>
      <c r="B365" s="11">
        <v>1.014</v>
      </c>
      <c r="C365" s="11">
        <v>1.014</v>
      </c>
      <c r="D365" s="11">
        <v>1.012</v>
      </c>
      <c r="E365" s="11">
        <v>1.0129999999999999</v>
      </c>
      <c r="F365" s="12">
        <v>616</v>
      </c>
    </row>
    <row r="366" spans="1:6" hidden="1" x14ac:dyDescent="0.25">
      <c r="A366" s="6" t="s">
        <v>372</v>
      </c>
      <c r="B366" s="11">
        <v>1.0900000000000001</v>
      </c>
      <c r="C366" s="11">
        <v>1.0900000000000001</v>
      </c>
      <c r="D366" s="11">
        <v>1.091</v>
      </c>
      <c r="E366" s="11">
        <v>1.091</v>
      </c>
      <c r="F366" s="12">
        <v>617</v>
      </c>
    </row>
    <row r="367" spans="1:6" hidden="1" x14ac:dyDescent="0.25">
      <c r="A367" s="6" t="s">
        <v>373</v>
      </c>
      <c r="B367" s="11">
        <v>1.038</v>
      </c>
      <c r="C367" s="11">
        <v>1.038</v>
      </c>
      <c r="D367" s="11">
        <v>1.0389999999999999</v>
      </c>
      <c r="E367" s="11">
        <v>1.038</v>
      </c>
      <c r="F367" s="12">
        <v>618</v>
      </c>
    </row>
    <row r="368" spans="1:6" hidden="1" x14ac:dyDescent="0.25">
      <c r="A368" s="6" t="s">
        <v>374</v>
      </c>
      <c r="B368" s="11">
        <v>1.0669999999999999</v>
      </c>
      <c r="C368" s="11">
        <v>1.0669999999999999</v>
      </c>
      <c r="D368" s="11">
        <v>1.0680000000000001</v>
      </c>
      <c r="E368" s="11">
        <v>1.0680000000000001</v>
      </c>
      <c r="F368" s="12">
        <v>619</v>
      </c>
    </row>
    <row r="369" spans="1:6" hidden="1" x14ac:dyDescent="0.25">
      <c r="A369" s="6" t="s">
        <v>375</v>
      </c>
      <c r="B369" s="11">
        <v>1.042</v>
      </c>
      <c r="C369" s="11">
        <v>1.042</v>
      </c>
      <c r="D369" s="11">
        <v>1.042</v>
      </c>
      <c r="E369" s="11">
        <v>1.042</v>
      </c>
      <c r="F369" s="12">
        <v>620</v>
      </c>
    </row>
    <row r="370" spans="1:6" hidden="1" x14ac:dyDescent="0.25">
      <c r="A370" s="6" t="s">
        <v>376</v>
      </c>
      <c r="B370" s="11">
        <v>1.024</v>
      </c>
      <c r="C370" s="11">
        <v>1.024</v>
      </c>
      <c r="D370" s="11">
        <v>1.024</v>
      </c>
      <c r="E370" s="11">
        <v>1.024</v>
      </c>
      <c r="F370" s="12">
        <v>621</v>
      </c>
    </row>
    <row r="371" spans="1:6" hidden="1" x14ac:dyDescent="0.25">
      <c r="A371" s="6" t="s">
        <v>377</v>
      </c>
      <c r="B371" s="11">
        <v>1.0249999999999999</v>
      </c>
      <c r="C371" s="11">
        <v>1.0249999999999999</v>
      </c>
      <c r="D371" s="11">
        <v>1.0249999999999999</v>
      </c>
      <c r="E371" s="11">
        <v>1.0249999999999999</v>
      </c>
      <c r="F371" s="12">
        <v>622</v>
      </c>
    </row>
    <row r="372" spans="1:6" hidden="1" x14ac:dyDescent="0.25">
      <c r="A372" s="6" t="s">
        <v>378</v>
      </c>
      <c r="B372" s="11">
        <v>1.014</v>
      </c>
      <c r="C372" s="11">
        <v>1.0129999999999999</v>
      </c>
      <c r="D372" s="11">
        <v>1.0129999999999999</v>
      </c>
      <c r="E372" s="11">
        <v>1.0129999999999999</v>
      </c>
      <c r="F372" s="12">
        <v>629</v>
      </c>
    </row>
    <row r="373" spans="1:6" hidden="1" x14ac:dyDescent="0.25">
      <c r="A373" s="6" t="s">
        <v>379</v>
      </c>
      <c r="B373" s="11">
        <v>1.012</v>
      </c>
      <c r="C373" s="11">
        <v>1.012</v>
      </c>
      <c r="D373" s="11">
        <v>1.0129999999999999</v>
      </c>
      <c r="E373" s="11">
        <v>1.0129999999999999</v>
      </c>
      <c r="F373" s="12">
        <v>630</v>
      </c>
    </row>
    <row r="374" spans="1:6" hidden="1" x14ac:dyDescent="0.25">
      <c r="A374" s="6" t="s">
        <v>380</v>
      </c>
      <c r="B374" s="11">
        <v>1.0289999999999999</v>
      </c>
      <c r="C374" s="11">
        <v>1.0289999999999999</v>
      </c>
      <c r="D374" s="11">
        <v>1.0309999999999999</v>
      </c>
      <c r="E374" s="11">
        <v>1.03</v>
      </c>
      <c r="F374" s="12">
        <v>631</v>
      </c>
    </row>
    <row r="375" spans="1:6" hidden="1" x14ac:dyDescent="0.25">
      <c r="A375" s="6" t="s">
        <v>381</v>
      </c>
      <c r="B375" s="11">
        <v>1.02</v>
      </c>
      <c r="C375" s="11">
        <v>1.02</v>
      </c>
      <c r="D375" s="11">
        <v>1.0189999999999999</v>
      </c>
      <c r="E375" s="11">
        <v>1.0189999999999999</v>
      </c>
      <c r="F375" s="12">
        <v>632</v>
      </c>
    </row>
    <row r="376" spans="1:6" hidden="1" x14ac:dyDescent="0.25">
      <c r="A376" s="6" t="s">
        <v>382</v>
      </c>
      <c r="B376" s="11">
        <v>1.028</v>
      </c>
      <c r="C376" s="11">
        <v>1.028</v>
      </c>
      <c r="D376" s="11">
        <v>1.0289999999999999</v>
      </c>
      <c r="E376" s="11">
        <v>1.0289999999999999</v>
      </c>
      <c r="F376" s="12">
        <v>633</v>
      </c>
    </row>
    <row r="377" spans="1:6" hidden="1" x14ac:dyDescent="0.25">
      <c r="A377" s="6" t="s">
        <v>383</v>
      </c>
      <c r="B377" s="11">
        <v>1.0189999999999999</v>
      </c>
      <c r="C377" s="11">
        <v>1.0189999999999999</v>
      </c>
      <c r="D377" s="11">
        <v>1.0189999999999999</v>
      </c>
      <c r="E377" s="11">
        <v>1.0189999999999999</v>
      </c>
      <c r="F377" s="12">
        <v>634</v>
      </c>
    </row>
    <row r="378" spans="1:6" hidden="1" x14ac:dyDescent="0.25">
      <c r="A378" s="6" t="s">
        <v>384</v>
      </c>
      <c r="B378" s="11">
        <v>1.032</v>
      </c>
      <c r="C378" s="11">
        <v>1.032</v>
      </c>
      <c r="D378" s="11">
        <v>1.0329999999999999</v>
      </c>
      <c r="E378" s="11">
        <v>1.0329999999999999</v>
      </c>
      <c r="F378" s="12">
        <v>635</v>
      </c>
    </row>
    <row r="379" spans="1:6" hidden="1" x14ac:dyDescent="0.25">
      <c r="A379" s="6" t="s">
        <v>385</v>
      </c>
      <c r="B379" s="11">
        <v>1.02</v>
      </c>
      <c r="C379" s="11">
        <v>1.02</v>
      </c>
      <c r="D379" s="11">
        <v>1.0189999999999999</v>
      </c>
      <c r="E379" s="11">
        <v>1.0189999999999999</v>
      </c>
      <c r="F379" s="12">
        <v>636</v>
      </c>
    </row>
    <row r="380" spans="1:6" hidden="1" x14ac:dyDescent="0.25">
      <c r="A380" s="6" t="s">
        <v>386</v>
      </c>
      <c r="B380" s="11">
        <v>1.02</v>
      </c>
      <c r="C380" s="11">
        <v>1.02</v>
      </c>
      <c r="D380" s="11">
        <v>1.0189999999999999</v>
      </c>
      <c r="E380" s="11">
        <v>1.0189999999999999</v>
      </c>
      <c r="F380" s="12">
        <v>637</v>
      </c>
    </row>
    <row r="381" spans="1:6" hidden="1" x14ac:dyDescent="0.25">
      <c r="A381" s="6" t="s">
        <v>387</v>
      </c>
      <c r="B381" s="11">
        <v>1.034</v>
      </c>
      <c r="C381" s="11">
        <v>1.034</v>
      </c>
      <c r="D381" s="11">
        <v>1.034</v>
      </c>
      <c r="E381" s="11">
        <v>1.0349999999999999</v>
      </c>
      <c r="F381" s="12">
        <v>638</v>
      </c>
    </row>
    <row r="382" spans="1:6" hidden="1" x14ac:dyDescent="0.25">
      <c r="A382" s="6" t="s">
        <v>388</v>
      </c>
      <c r="B382" s="11">
        <v>1.026</v>
      </c>
      <c r="C382" s="11">
        <v>1.0249999999999999</v>
      </c>
      <c r="D382" s="11">
        <v>1.026</v>
      </c>
      <c r="E382" s="11">
        <v>1.026</v>
      </c>
      <c r="F382" s="12">
        <v>639</v>
      </c>
    </row>
    <row r="383" spans="1:6" hidden="1" x14ac:dyDescent="0.25">
      <c r="A383" s="6" t="s">
        <v>389</v>
      </c>
      <c r="B383" s="11">
        <v>0.999</v>
      </c>
      <c r="C383" s="11">
        <v>1</v>
      </c>
      <c r="D383" s="11">
        <v>1.002</v>
      </c>
      <c r="E383" s="11">
        <v>1.002</v>
      </c>
      <c r="F383" s="12">
        <v>640</v>
      </c>
    </row>
    <row r="384" spans="1:6" hidden="1" x14ac:dyDescent="0.25">
      <c r="A384" s="6" t="s">
        <v>390</v>
      </c>
      <c r="B384" s="11">
        <v>1.04</v>
      </c>
      <c r="C384" s="11">
        <v>1.04</v>
      </c>
      <c r="D384" s="11">
        <v>1.0409999999999999</v>
      </c>
      <c r="E384" s="11">
        <v>1.0409999999999999</v>
      </c>
      <c r="F384" s="12">
        <v>641</v>
      </c>
    </row>
    <row r="385" spans="1:6" hidden="1" x14ac:dyDescent="0.25">
      <c r="A385" s="6" t="s">
        <v>391</v>
      </c>
      <c r="B385" s="11">
        <v>1.0389999999999999</v>
      </c>
      <c r="C385" s="11">
        <v>1.0389999999999999</v>
      </c>
      <c r="D385" s="11">
        <v>1.0389999999999999</v>
      </c>
      <c r="E385" s="11">
        <v>1.0389999999999999</v>
      </c>
      <c r="F385" s="12">
        <v>642</v>
      </c>
    </row>
    <row r="386" spans="1:6" hidden="1" x14ac:dyDescent="0.25">
      <c r="A386" s="6" t="s">
        <v>392</v>
      </c>
      <c r="B386" s="11">
        <v>1.0289999999999999</v>
      </c>
      <c r="C386" s="11">
        <v>1.0289999999999999</v>
      </c>
      <c r="D386" s="11">
        <v>1.03</v>
      </c>
      <c r="E386" s="11">
        <v>1.0309999999999999</v>
      </c>
      <c r="F386" s="12">
        <v>643</v>
      </c>
    </row>
    <row r="387" spans="1:6" hidden="1" x14ac:dyDescent="0.25">
      <c r="A387" s="6" t="s">
        <v>393</v>
      </c>
      <c r="B387" s="11">
        <v>1.0329999999999999</v>
      </c>
      <c r="C387" s="11">
        <v>1.0329999999999999</v>
      </c>
      <c r="D387" s="11">
        <v>1.034</v>
      </c>
      <c r="E387" s="11">
        <v>1.034</v>
      </c>
      <c r="F387" s="12">
        <v>644</v>
      </c>
    </row>
    <row r="388" spans="1:6" hidden="1" x14ac:dyDescent="0.25">
      <c r="A388" s="6" t="s">
        <v>394</v>
      </c>
      <c r="B388" s="11">
        <v>1.016</v>
      </c>
      <c r="C388" s="11">
        <v>1.016</v>
      </c>
      <c r="D388" s="11">
        <v>1.016</v>
      </c>
      <c r="E388" s="11">
        <v>1.016</v>
      </c>
      <c r="F388" s="12">
        <v>645</v>
      </c>
    </row>
    <row r="389" spans="1:6" hidden="1" x14ac:dyDescent="0.25">
      <c r="A389" s="6" t="s">
        <v>395</v>
      </c>
      <c r="B389" s="11">
        <v>1.032</v>
      </c>
      <c r="C389" s="11">
        <v>1.032</v>
      </c>
      <c r="D389" s="11">
        <v>1.0329999999999999</v>
      </c>
      <c r="E389" s="11">
        <v>1.032</v>
      </c>
      <c r="F389" s="12">
        <v>646</v>
      </c>
    </row>
    <row r="390" spans="1:6" hidden="1" x14ac:dyDescent="0.25">
      <c r="A390" s="6" t="s">
        <v>396</v>
      </c>
      <c r="B390" s="11">
        <v>1.0409999999999999</v>
      </c>
      <c r="C390" s="11">
        <v>1.0409999999999999</v>
      </c>
      <c r="D390" s="11">
        <v>1.042</v>
      </c>
      <c r="E390" s="11">
        <v>1.042</v>
      </c>
      <c r="F390" s="12">
        <v>647</v>
      </c>
    </row>
    <row r="391" spans="1:6" hidden="1" x14ac:dyDescent="0.25">
      <c r="A391" s="6" t="s">
        <v>397</v>
      </c>
      <c r="B391" s="11">
        <v>1.014</v>
      </c>
      <c r="C391" s="11">
        <v>1.014</v>
      </c>
      <c r="D391" s="11">
        <v>1.012</v>
      </c>
      <c r="E391" s="11">
        <v>1.0129999999999999</v>
      </c>
      <c r="F391" s="12">
        <v>648</v>
      </c>
    </row>
    <row r="392" spans="1:6" hidden="1" x14ac:dyDescent="0.25">
      <c r="A392" s="6" t="s">
        <v>398</v>
      </c>
      <c r="B392" s="11">
        <v>1.014</v>
      </c>
      <c r="C392" s="11">
        <v>1.014</v>
      </c>
      <c r="D392" s="11">
        <v>1.012</v>
      </c>
      <c r="E392" s="11">
        <v>1.0129999999999999</v>
      </c>
      <c r="F392" s="12">
        <v>649</v>
      </c>
    </row>
    <row r="393" spans="1:6" hidden="1" x14ac:dyDescent="0.25">
      <c r="A393" s="6" t="s">
        <v>399</v>
      </c>
      <c r="B393" s="11">
        <v>1.0009999999999999</v>
      </c>
      <c r="C393" s="11">
        <v>1.002</v>
      </c>
      <c r="D393" s="11">
        <v>1.002</v>
      </c>
      <c r="E393" s="11">
        <v>1.002</v>
      </c>
      <c r="F393" s="12">
        <v>650</v>
      </c>
    </row>
    <row r="394" spans="1:6" hidden="1" x14ac:dyDescent="0.25">
      <c r="A394" s="6" t="s">
        <v>400</v>
      </c>
      <c r="B394" s="11">
        <v>1.014</v>
      </c>
      <c r="C394" s="11">
        <v>1.0269999999999999</v>
      </c>
      <c r="D394" s="11">
        <v>1.012</v>
      </c>
      <c r="E394" s="11">
        <v>1.0269999999999999</v>
      </c>
      <c r="F394" s="12">
        <v>651</v>
      </c>
    </row>
    <row r="395" spans="1:6" hidden="1" x14ac:dyDescent="0.25">
      <c r="A395" s="6" t="s">
        <v>401</v>
      </c>
      <c r="B395" s="11">
        <v>1.0149999999999999</v>
      </c>
      <c r="C395" s="11">
        <v>1.0149999999999999</v>
      </c>
      <c r="D395" s="11">
        <v>1.012</v>
      </c>
      <c r="E395" s="11">
        <v>1.0149999999999999</v>
      </c>
      <c r="F395" s="12">
        <v>652</v>
      </c>
    </row>
    <row r="396" spans="1:6" hidden="1" x14ac:dyDescent="0.25">
      <c r="A396" s="6" t="s">
        <v>402</v>
      </c>
      <c r="B396" s="11">
        <v>1.026</v>
      </c>
      <c r="C396" s="11">
        <v>1.024</v>
      </c>
      <c r="D396" s="11">
        <v>1.026</v>
      </c>
      <c r="E396" s="11">
        <v>1.024</v>
      </c>
      <c r="F396" s="12">
        <v>653</v>
      </c>
    </row>
    <row r="397" spans="1:6" hidden="1" x14ac:dyDescent="0.25">
      <c r="A397" s="6" t="s">
        <v>403</v>
      </c>
      <c r="B397" s="11">
        <v>1.046</v>
      </c>
      <c r="C397" s="11">
        <v>1.046</v>
      </c>
      <c r="D397" s="11">
        <v>1.0469999999999999</v>
      </c>
      <c r="E397" s="11">
        <v>1.046</v>
      </c>
      <c r="F397" s="12">
        <v>654</v>
      </c>
    </row>
    <row r="398" spans="1:6" hidden="1" x14ac:dyDescent="0.25">
      <c r="A398" s="6" t="s">
        <v>404</v>
      </c>
      <c r="B398" s="11">
        <v>1</v>
      </c>
      <c r="C398" s="11">
        <v>0.999</v>
      </c>
      <c r="D398" s="11">
        <v>1.0009999999999999</v>
      </c>
      <c r="E398" s="11">
        <v>0.997</v>
      </c>
      <c r="F398" s="12">
        <v>655</v>
      </c>
    </row>
    <row r="399" spans="1:6" hidden="1" x14ac:dyDescent="0.25">
      <c r="A399" s="6" t="s">
        <v>405</v>
      </c>
      <c r="B399" s="11">
        <v>1.014</v>
      </c>
      <c r="C399" s="11">
        <v>1.018</v>
      </c>
      <c r="D399" s="11">
        <v>1.012</v>
      </c>
      <c r="E399" s="11">
        <v>1.018</v>
      </c>
      <c r="F399" s="12">
        <v>656</v>
      </c>
    </row>
    <row r="400" spans="1:6" hidden="1" x14ac:dyDescent="0.25">
      <c r="A400" s="6" t="s">
        <v>406</v>
      </c>
      <c r="B400" s="11">
        <v>1.014</v>
      </c>
      <c r="C400" s="11">
        <v>1.0249999999999999</v>
      </c>
      <c r="D400" s="11">
        <v>1.012</v>
      </c>
      <c r="E400" s="11">
        <v>1.0249999999999999</v>
      </c>
      <c r="F400" s="12">
        <v>657</v>
      </c>
    </row>
    <row r="401" spans="1:6" hidden="1" x14ac:dyDescent="0.25">
      <c r="A401" s="6" t="s">
        <v>407</v>
      </c>
      <c r="B401" s="11">
        <v>1.0129999999999999</v>
      </c>
      <c r="C401" s="11">
        <v>1.0129999999999999</v>
      </c>
      <c r="D401" s="11">
        <v>1.0129999999999999</v>
      </c>
      <c r="E401" s="11">
        <v>1.0129999999999999</v>
      </c>
      <c r="F401" s="12">
        <v>658</v>
      </c>
    </row>
    <row r="402" spans="1:6" hidden="1" x14ac:dyDescent="0.25">
      <c r="A402" s="6" t="s">
        <v>408</v>
      </c>
      <c r="B402" s="11">
        <v>1.014</v>
      </c>
      <c r="C402" s="11">
        <v>1.014</v>
      </c>
      <c r="D402" s="11">
        <v>1.012</v>
      </c>
      <c r="E402" s="11">
        <v>1.0129999999999999</v>
      </c>
      <c r="F402" s="12">
        <v>659</v>
      </c>
    </row>
    <row r="403" spans="1:6" hidden="1" x14ac:dyDescent="0.25">
      <c r="A403" s="6" t="s">
        <v>409</v>
      </c>
      <c r="B403" s="11">
        <v>1.04</v>
      </c>
      <c r="C403" s="11">
        <v>1.04</v>
      </c>
      <c r="D403" s="11">
        <v>1.0409999999999999</v>
      </c>
      <c r="E403" s="11">
        <v>1.0409999999999999</v>
      </c>
      <c r="F403" s="12">
        <v>660</v>
      </c>
    </row>
    <row r="404" spans="1:6" hidden="1" x14ac:dyDescent="0.25">
      <c r="A404" s="6" t="s">
        <v>410</v>
      </c>
      <c r="B404" s="11">
        <v>1.014</v>
      </c>
      <c r="C404" s="11">
        <v>1.028</v>
      </c>
      <c r="D404" s="11">
        <v>1.012</v>
      </c>
      <c r="E404" s="11">
        <v>1.026</v>
      </c>
      <c r="F404" s="12">
        <v>661</v>
      </c>
    </row>
    <row r="405" spans="1:6" hidden="1" x14ac:dyDescent="0.25">
      <c r="A405" s="6" t="s">
        <v>411</v>
      </c>
      <c r="B405" s="11">
        <v>1.014</v>
      </c>
      <c r="C405" s="11">
        <v>1.01</v>
      </c>
      <c r="D405" s="11">
        <v>1.012</v>
      </c>
      <c r="E405" s="11">
        <v>1.0089999999999999</v>
      </c>
      <c r="F405" s="12">
        <v>662</v>
      </c>
    </row>
    <row r="406" spans="1:6" hidden="1" x14ac:dyDescent="0.25">
      <c r="A406" s="6" t="s">
        <v>412</v>
      </c>
      <c r="B406" s="11">
        <v>1.0069999999999999</v>
      </c>
      <c r="C406" s="11">
        <v>1.0069999999999999</v>
      </c>
      <c r="D406" s="11">
        <v>1.008</v>
      </c>
      <c r="E406" s="11">
        <v>1.008</v>
      </c>
      <c r="F406" s="12">
        <v>663</v>
      </c>
    </row>
    <row r="407" spans="1:6" hidden="1" x14ac:dyDescent="0.25">
      <c r="A407" s="6" t="s">
        <v>413</v>
      </c>
      <c r="B407" s="11">
        <v>1.014</v>
      </c>
      <c r="C407" s="11">
        <v>1.0389999999999999</v>
      </c>
      <c r="D407" s="11">
        <v>1.012</v>
      </c>
      <c r="E407" s="11">
        <v>1.0389999999999999</v>
      </c>
      <c r="F407" s="12">
        <v>664</v>
      </c>
    </row>
    <row r="408" spans="1:6" hidden="1" x14ac:dyDescent="0.25">
      <c r="A408" s="6" t="s">
        <v>414</v>
      </c>
      <c r="B408" s="11">
        <v>1.014</v>
      </c>
      <c r="C408" s="11">
        <v>1.046</v>
      </c>
      <c r="D408" s="11">
        <v>1.012</v>
      </c>
      <c r="E408" s="11">
        <v>1.044</v>
      </c>
      <c r="F408" s="12">
        <v>665</v>
      </c>
    </row>
    <row r="409" spans="1:6" hidden="1" x14ac:dyDescent="0.25">
      <c r="A409" s="6" t="s">
        <v>415</v>
      </c>
      <c r="B409" s="11">
        <v>1.014</v>
      </c>
      <c r="C409" s="11">
        <v>1.0389999999999999</v>
      </c>
      <c r="D409" s="11">
        <v>1.012</v>
      </c>
      <c r="E409" s="11">
        <v>1.038</v>
      </c>
      <c r="F409" s="12">
        <v>666</v>
      </c>
    </row>
    <row r="410" spans="1:6" hidden="1" x14ac:dyDescent="0.25">
      <c r="A410" s="6" t="s">
        <v>416</v>
      </c>
      <c r="B410" s="11">
        <v>1.014</v>
      </c>
      <c r="C410" s="11">
        <v>1.01</v>
      </c>
      <c r="D410" s="11">
        <v>1.012</v>
      </c>
      <c r="E410" s="11">
        <v>1.01</v>
      </c>
      <c r="F410" s="12">
        <v>667</v>
      </c>
    </row>
    <row r="411" spans="1:6" hidden="1" x14ac:dyDescent="0.25">
      <c r="A411" s="6" t="s">
        <v>417</v>
      </c>
      <c r="B411" s="11">
        <v>1.014</v>
      </c>
      <c r="C411" s="11">
        <v>1.04</v>
      </c>
      <c r="D411" s="11">
        <v>1.012</v>
      </c>
      <c r="E411" s="11">
        <v>1.0389999999999999</v>
      </c>
      <c r="F411" s="12">
        <v>668</v>
      </c>
    </row>
    <row r="412" spans="1:6" hidden="1" x14ac:dyDescent="0.25">
      <c r="A412" s="6" t="s">
        <v>418</v>
      </c>
      <c r="B412" s="11">
        <v>1.014</v>
      </c>
      <c r="C412" s="11">
        <v>1.0169999999999999</v>
      </c>
      <c r="D412" s="11">
        <v>1.012</v>
      </c>
      <c r="E412" s="11">
        <v>1.0169999999999999</v>
      </c>
      <c r="F412" s="12">
        <v>669</v>
      </c>
    </row>
    <row r="413" spans="1:6" hidden="1" x14ac:dyDescent="0.25">
      <c r="A413" s="6" t="s">
        <v>419</v>
      </c>
      <c r="B413" s="11">
        <v>1.0009999999999999</v>
      </c>
      <c r="C413" s="11">
        <v>1.0009999999999999</v>
      </c>
      <c r="D413" s="11">
        <v>1.002</v>
      </c>
      <c r="E413" s="11">
        <v>1.002</v>
      </c>
      <c r="F413" s="12">
        <v>670</v>
      </c>
    </row>
    <row r="414" spans="1:6" hidden="1" x14ac:dyDescent="0.25">
      <c r="A414" s="6" t="s">
        <v>420</v>
      </c>
      <c r="B414" s="11">
        <v>1.014</v>
      </c>
      <c r="C414" s="11">
        <v>1.0469999999999999</v>
      </c>
      <c r="D414" s="11">
        <v>1.05</v>
      </c>
      <c r="E414" s="11">
        <v>1.044</v>
      </c>
      <c r="F414" s="12">
        <v>671</v>
      </c>
    </row>
    <row r="415" spans="1:6" hidden="1" x14ac:dyDescent="0.25">
      <c r="A415" s="6" t="s">
        <v>421</v>
      </c>
      <c r="B415" s="11">
        <v>1.014</v>
      </c>
      <c r="C415" s="11">
        <v>1.0229999999999999</v>
      </c>
      <c r="D415" s="11">
        <v>1.012</v>
      </c>
      <c r="E415" s="11">
        <v>1.022</v>
      </c>
      <c r="F415" s="12">
        <v>672</v>
      </c>
    </row>
    <row r="416" spans="1:6" hidden="1" x14ac:dyDescent="0.25">
      <c r="A416" s="6" t="s">
        <v>422</v>
      </c>
      <c r="B416" s="11">
        <v>1.014</v>
      </c>
      <c r="C416" s="11">
        <v>1.0269999999999999</v>
      </c>
      <c r="D416" s="11">
        <v>1.012</v>
      </c>
      <c r="E416" s="11">
        <v>1.0249999999999999</v>
      </c>
      <c r="F416" s="12">
        <v>673</v>
      </c>
    </row>
    <row r="417" spans="1:6" hidden="1" x14ac:dyDescent="0.25">
      <c r="A417" s="6" t="s">
        <v>423</v>
      </c>
      <c r="B417" s="11">
        <v>1.014</v>
      </c>
      <c r="C417" s="11">
        <v>1.0409999999999999</v>
      </c>
      <c r="D417" s="11">
        <v>1.044</v>
      </c>
      <c r="E417" s="11">
        <v>1.0389999999999999</v>
      </c>
      <c r="F417" s="12">
        <v>674</v>
      </c>
    </row>
    <row r="418" spans="1:6" hidden="1" x14ac:dyDescent="0.25">
      <c r="A418" s="6" t="s">
        <v>424</v>
      </c>
      <c r="B418" s="11">
        <v>1.014</v>
      </c>
      <c r="C418" s="11">
        <v>1.03</v>
      </c>
      <c r="D418" s="11">
        <v>1.012</v>
      </c>
      <c r="E418" s="11">
        <v>1.0289999999999999</v>
      </c>
      <c r="F418" s="12">
        <v>675</v>
      </c>
    </row>
    <row r="419" spans="1:6" hidden="1" x14ac:dyDescent="0.25">
      <c r="A419" s="6" t="s">
        <v>425</v>
      </c>
      <c r="B419" s="11">
        <v>1.014</v>
      </c>
      <c r="C419" s="11">
        <v>1.048</v>
      </c>
      <c r="D419" s="11">
        <v>1.012</v>
      </c>
      <c r="E419" s="11">
        <v>1.046</v>
      </c>
      <c r="F419" s="12">
        <v>676</v>
      </c>
    </row>
    <row r="420" spans="1:6" hidden="1" x14ac:dyDescent="0.25">
      <c r="A420" s="6" t="s">
        <v>426</v>
      </c>
      <c r="B420" s="11">
        <v>1.014</v>
      </c>
      <c r="C420" s="11">
        <v>1.0409999999999999</v>
      </c>
      <c r="D420" s="11">
        <v>1.012</v>
      </c>
      <c r="E420" s="11">
        <v>1.04</v>
      </c>
      <c r="F420" s="12">
        <v>677</v>
      </c>
    </row>
    <row r="421" spans="1:6" hidden="1" x14ac:dyDescent="0.25">
      <c r="A421" s="6" t="s">
        <v>427</v>
      </c>
      <c r="B421" s="11">
        <v>1.014</v>
      </c>
      <c r="C421" s="11">
        <v>1.014</v>
      </c>
      <c r="D421" s="11">
        <v>1.012</v>
      </c>
      <c r="E421" s="11">
        <v>1.0129999999999999</v>
      </c>
      <c r="F421" s="12">
        <v>678</v>
      </c>
    </row>
    <row r="422" spans="1:6" hidden="1" x14ac:dyDescent="0.25">
      <c r="A422" s="6" t="s">
        <v>428</v>
      </c>
      <c r="B422" s="11">
        <v>1.014</v>
      </c>
      <c r="C422" s="11">
        <v>1.026</v>
      </c>
      <c r="D422" s="11">
        <v>1.028</v>
      </c>
      <c r="E422" s="11">
        <v>1.0249999999999999</v>
      </c>
      <c r="F422" s="12">
        <v>679</v>
      </c>
    </row>
    <row r="423" spans="1:6" hidden="1" x14ac:dyDescent="0.25">
      <c r="A423" s="6" t="s">
        <v>429</v>
      </c>
      <c r="B423" s="11">
        <v>1.014</v>
      </c>
      <c r="C423" s="11">
        <v>1.099</v>
      </c>
      <c r="D423" s="11">
        <v>1.012</v>
      </c>
      <c r="E423" s="11">
        <v>1.0960000000000001</v>
      </c>
      <c r="F423" s="12">
        <v>680</v>
      </c>
    </row>
    <row r="424" spans="1:6" hidden="1" x14ac:dyDescent="0.25">
      <c r="A424" s="6" t="s">
        <v>430</v>
      </c>
      <c r="B424" s="11">
        <v>1.02</v>
      </c>
      <c r="C424" s="11">
        <v>1.02</v>
      </c>
      <c r="D424" s="11">
        <v>1.0189999999999999</v>
      </c>
      <c r="E424" s="11">
        <v>1.0189999999999999</v>
      </c>
      <c r="F424" s="12">
        <v>684</v>
      </c>
    </row>
    <row r="425" spans="1:6" hidden="1" x14ac:dyDescent="0.25">
      <c r="A425" s="6" t="s">
        <v>431</v>
      </c>
      <c r="B425" s="11">
        <v>1.014</v>
      </c>
      <c r="C425" s="11">
        <v>1.018</v>
      </c>
      <c r="D425" s="11">
        <v>1.012</v>
      </c>
      <c r="E425" s="11">
        <v>1.018</v>
      </c>
      <c r="F425" s="12">
        <v>691</v>
      </c>
    </row>
    <row r="426" spans="1:6" hidden="1" x14ac:dyDescent="0.25">
      <c r="A426" s="6" t="s">
        <v>432</v>
      </c>
      <c r="B426" s="11">
        <v>1.014</v>
      </c>
      <c r="C426" s="11">
        <v>1.026</v>
      </c>
      <c r="D426" s="11">
        <v>1.012</v>
      </c>
      <c r="E426" s="11">
        <v>1.026</v>
      </c>
      <c r="F426" s="12">
        <v>692</v>
      </c>
    </row>
    <row r="427" spans="1:6" hidden="1" x14ac:dyDescent="0.25">
      <c r="A427" s="6" t="s">
        <v>433</v>
      </c>
      <c r="B427" s="11">
        <v>1.014</v>
      </c>
      <c r="C427" s="11">
        <v>1.0329999999999999</v>
      </c>
      <c r="D427" s="11">
        <v>1.012</v>
      </c>
      <c r="E427" s="11">
        <v>1.0329999999999999</v>
      </c>
      <c r="F427" s="12">
        <v>693</v>
      </c>
    </row>
    <row r="428" spans="1:6" hidden="1" x14ac:dyDescent="0.25">
      <c r="A428" s="6" t="s">
        <v>434</v>
      </c>
      <c r="B428" s="11">
        <v>1.014</v>
      </c>
      <c r="C428" s="11">
        <v>1.0429999999999999</v>
      </c>
      <c r="D428" s="11">
        <v>1.012</v>
      </c>
      <c r="E428" s="11">
        <v>1.0409999999999999</v>
      </c>
      <c r="F428" s="12">
        <v>694</v>
      </c>
    </row>
    <row r="429" spans="1:6" hidden="1" x14ac:dyDescent="0.25">
      <c r="A429" s="6" t="s">
        <v>435</v>
      </c>
      <c r="B429" s="11">
        <v>1.0229999999999999</v>
      </c>
      <c r="C429" s="11">
        <v>1.0209999999999999</v>
      </c>
      <c r="D429" s="11">
        <v>1.0229999999999999</v>
      </c>
      <c r="E429" s="11">
        <v>1.02</v>
      </c>
      <c r="F429" s="12">
        <v>695</v>
      </c>
    </row>
    <row r="430" spans="1:6" hidden="1" x14ac:dyDescent="0.25">
      <c r="A430" s="6" t="s">
        <v>436</v>
      </c>
      <c r="B430" s="11">
        <v>1.014</v>
      </c>
      <c r="C430" s="11">
        <v>1.0029999999999999</v>
      </c>
      <c r="D430" s="11">
        <v>1.012</v>
      </c>
      <c r="E430" s="11">
        <v>1.0029999999999999</v>
      </c>
      <c r="F430" s="12">
        <v>696</v>
      </c>
    </row>
    <row r="431" spans="1:6" hidden="1" x14ac:dyDescent="0.25">
      <c r="A431" s="6" t="s">
        <v>437</v>
      </c>
      <c r="B431" s="11">
        <v>1.0269999999999999</v>
      </c>
      <c r="C431" s="11">
        <v>1.026</v>
      </c>
      <c r="D431" s="11">
        <v>1.028</v>
      </c>
      <c r="E431" s="11">
        <v>1.0289999999999999</v>
      </c>
      <c r="F431" s="12">
        <v>697</v>
      </c>
    </row>
    <row r="432" spans="1:6" hidden="1" x14ac:dyDescent="0.25">
      <c r="A432" s="6" t="s">
        <v>438</v>
      </c>
      <c r="B432" s="11">
        <v>1.028</v>
      </c>
      <c r="C432" s="11">
        <v>1.028</v>
      </c>
      <c r="D432" s="11">
        <v>1.0289999999999999</v>
      </c>
      <c r="E432" s="11">
        <v>1.0289999999999999</v>
      </c>
      <c r="F432" s="12">
        <v>698</v>
      </c>
    </row>
    <row r="433" spans="1:6" hidden="1" x14ac:dyDescent="0.25">
      <c r="A433" s="6" t="s">
        <v>439</v>
      </c>
      <c r="B433" s="11">
        <v>1.014</v>
      </c>
      <c r="C433" s="11">
        <v>1.036</v>
      </c>
      <c r="D433" s="11">
        <v>1.012</v>
      </c>
      <c r="E433" s="11">
        <v>1.0349999999999999</v>
      </c>
      <c r="F433" s="12">
        <v>699</v>
      </c>
    </row>
    <row r="434" spans="1:6" hidden="1" x14ac:dyDescent="0.25">
      <c r="A434" s="6" t="s">
        <v>440</v>
      </c>
      <c r="B434" s="11">
        <v>1.014</v>
      </c>
      <c r="C434" s="11">
        <v>1.014</v>
      </c>
      <c r="D434" s="11">
        <v>1.012</v>
      </c>
      <c r="E434" s="11">
        <v>1.0129999999999999</v>
      </c>
      <c r="F434" s="12">
        <v>700</v>
      </c>
    </row>
    <row r="435" spans="1:6" hidden="1" x14ac:dyDescent="0.25">
      <c r="A435" s="6" t="s">
        <v>441</v>
      </c>
      <c r="B435" s="11">
        <v>1.014</v>
      </c>
      <c r="C435" s="11">
        <v>1.026</v>
      </c>
      <c r="D435" s="11">
        <v>1.012</v>
      </c>
      <c r="E435" s="11">
        <v>1.026</v>
      </c>
      <c r="F435" s="12">
        <v>701</v>
      </c>
    </row>
    <row r="436" spans="1:6" hidden="1" x14ac:dyDescent="0.25">
      <c r="A436" s="6" t="s">
        <v>442</v>
      </c>
      <c r="B436" s="11">
        <v>1.014</v>
      </c>
      <c r="C436" s="11">
        <v>1.012</v>
      </c>
      <c r="D436" s="11">
        <v>1.012</v>
      </c>
      <c r="E436" s="11">
        <v>1.0089999999999999</v>
      </c>
      <c r="F436" s="12">
        <v>702</v>
      </c>
    </row>
    <row r="437" spans="1:6" hidden="1" x14ac:dyDescent="0.25">
      <c r="A437" s="6" t="s">
        <v>443</v>
      </c>
      <c r="B437" s="11">
        <v>1.014</v>
      </c>
      <c r="C437" s="11">
        <v>1.0109999999999999</v>
      </c>
      <c r="D437" s="11">
        <v>1.012</v>
      </c>
      <c r="E437" s="11">
        <v>1.0109999999999999</v>
      </c>
      <c r="F437" s="12">
        <v>703</v>
      </c>
    </row>
    <row r="438" spans="1:6" hidden="1" x14ac:dyDescent="0.25">
      <c r="A438" s="6" t="s">
        <v>444</v>
      </c>
      <c r="B438" s="11">
        <v>1.012</v>
      </c>
      <c r="C438" s="11">
        <v>1.0109999999999999</v>
      </c>
      <c r="D438" s="11">
        <v>1.012</v>
      </c>
      <c r="E438" s="11">
        <v>1.0109999999999999</v>
      </c>
      <c r="F438" s="12">
        <v>704</v>
      </c>
    </row>
    <row r="439" spans="1:6" hidden="1" x14ac:dyDescent="0.25">
      <c r="A439" s="6" t="s">
        <v>445</v>
      </c>
      <c r="B439" s="11">
        <v>1.014</v>
      </c>
      <c r="C439" s="11">
        <v>1.0289999999999999</v>
      </c>
      <c r="D439" s="11">
        <v>1.012</v>
      </c>
      <c r="E439" s="11">
        <v>1.03</v>
      </c>
      <c r="F439" s="12">
        <v>705</v>
      </c>
    </row>
    <row r="440" spans="1:6" hidden="1" x14ac:dyDescent="0.25">
      <c r="A440" s="6" t="s">
        <v>446</v>
      </c>
      <c r="B440" s="11">
        <v>1.014</v>
      </c>
      <c r="C440" s="11">
        <v>1.06</v>
      </c>
      <c r="D440" s="11">
        <v>1.012</v>
      </c>
      <c r="E440" s="11">
        <v>1.0589999999999999</v>
      </c>
      <c r="F440" s="12">
        <v>706</v>
      </c>
    </row>
    <row r="441" spans="1:6" hidden="1" x14ac:dyDescent="0.25">
      <c r="A441" s="6" t="s">
        <v>447</v>
      </c>
      <c r="B441" s="11">
        <v>1.014</v>
      </c>
      <c r="C441" s="11">
        <v>1.024</v>
      </c>
      <c r="D441" s="11">
        <v>1.012</v>
      </c>
      <c r="E441" s="11">
        <v>1.022</v>
      </c>
      <c r="F441" s="12">
        <v>707</v>
      </c>
    </row>
    <row r="442" spans="1:6" hidden="1" x14ac:dyDescent="0.25">
      <c r="A442" s="6" t="s">
        <v>448</v>
      </c>
      <c r="B442" s="11">
        <v>1.014</v>
      </c>
      <c r="C442" s="11">
        <v>1.014</v>
      </c>
      <c r="D442" s="11">
        <v>1.012</v>
      </c>
      <c r="E442" s="11">
        <v>1.012</v>
      </c>
      <c r="F442" s="12">
        <v>708</v>
      </c>
    </row>
    <row r="443" spans="1:6" hidden="1" x14ac:dyDescent="0.25">
      <c r="A443" s="6" t="s">
        <v>449</v>
      </c>
      <c r="B443" s="11">
        <v>1.014</v>
      </c>
      <c r="C443" s="11">
        <v>1.014</v>
      </c>
      <c r="D443" s="11">
        <v>1.012</v>
      </c>
      <c r="E443" s="11">
        <v>1.0129999999999999</v>
      </c>
      <c r="F443" s="12">
        <v>709</v>
      </c>
    </row>
    <row r="444" spans="1:6" hidden="1" x14ac:dyDescent="0.25">
      <c r="A444" s="6" t="s">
        <v>450</v>
      </c>
      <c r="B444" s="11">
        <v>1.014</v>
      </c>
      <c r="C444" s="11">
        <v>1.026</v>
      </c>
      <c r="D444" s="11">
        <v>1.012</v>
      </c>
      <c r="E444" s="11">
        <v>1.0249999999999999</v>
      </c>
      <c r="F444" s="12">
        <v>710</v>
      </c>
    </row>
    <row r="445" spans="1:6" hidden="1" x14ac:dyDescent="0.25">
      <c r="A445" s="6" t="s">
        <v>451</v>
      </c>
      <c r="B445" s="11">
        <v>1.014</v>
      </c>
      <c r="C445" s="11">
        <v>1.0329999999999999</v>
      </c>
      <c r="D445" s="11">
        <v>1.034</v>
      </c>
      <c r="E445" s="11">
        <v>1.032</v>
      </c>
      <c r="F445" s="12">
        <v>711</v>
      </c>
    </row>
    <row r="446" spans="1:6" hidden="1" x14ac:dyDescent="0.25">
      <c r="A446" s="6" t="s">
        <v>452</v>
      </c>
      <c r="B446" s="11">
        <v>0.999</v>
      </c>
      <c r="C446" s="11">
        <v>0.997</v>
      </c>
      <c r="D446" s="11">
        <v>0.999</v>
      </c>
      <c r="E446" s="11">
        <v>0.997</v>
      </c>
      <c r="F446" s="12">
        <v>712</v>
      </c>
    </row>
    <row r="447" spans="1:6" hidden="1" x14ac:dyDescent="0.25">
      <c r="A447" s="6" t="s">
        <v>453</v>
      </c>
      <c r="B447" s="11">
        <v>1.014</v>
      </c>
      <c r="C447" s="11">
        <v>1.012</v>
      </c>
      <c r="D447" s="11">
        <v>1.012</v>
      </c>
      <c r="E447" s="11">
        <v>1.012</v>
      </c>
      <c r="F447" s="12">
        <v>713</v>
      </c>
    </row>
    <row r="448" spans="1:6" hidden="1" x14ac:dyDescent="0.25">
      <c r="A448" s="6" t="s">
        <v>454</v>
      </c>
      <c r="B448" s="11">
        <v>1.014</v>
      </c>
      <c r="C448" s="11">
        <v>1.0389999999999999</v>
      </c>
      <c r="D448" s="11">
        <v>1.012</v>
      </c>
      <c r="E448" s="11">
        <v>1.038</v>
      </c>
      <c r="F448" s="12">
        <v>714</v>
      </c>
    </row>
    <row r="449" spans="1:6" hidden="1" x14ac:dyDescent="0.25">
      <c r="A449" s="6" t="s">
        <v>455</v>
      </c>
      <c r="B449" s="11">
        <v>1.014</v>
      </c>
      <c r="C449" s="11">
        <v>1.014</v>
      </c>
      <c r="D449" s="11">
        <v>1.012</v>
      </c>
      <c r="E449" s="11">
        <v>1.0129999999999999</v>
      </c>
      <c r="F449" s="12">
        <v>715</v>
      </c>
    </row>
    <row r="450" spans="1:6" hidden="1" x14ac:dyDescent="0.25">
      <c r="A450" s="6" t="s">
        <v>456</v>
      </c>
      <c r="B450" s="11">
        <v>1.014</v>
      </c>
      <c r="C450" s="11">
        <v>1.004</v>
      </c>
      <c r="D450" s="11">
        <v>1.0049999999999999</v>
      </c>
      <c r="E450" s="11">
        <v>1.0029999999999999</v>
      </c>
      <c r="F450" s="12">
        <v>716</v>
      </c>
    </row>
    <row r="451" spans="1:6" hidden="1" x14ac:dyDescent="0.25">
      <c r="A451" s="6" t="s">
        <v>457</v>
      </c>
      <c r="B451" s="11">
        <v>1.014</v>
      </c>
      <c r="C451" s="11">
        <v>1.0369999999999999</v>
      </c>
      <c r="D451" s="11">
        <v>1.012</v>
      </c>
      <c r="E451" s="11">
        <v>1.0369999999999999</v>
      </c>
      <c r="F451" s="12">
        <v>717</v>
      </c>
    </row>
    <row r="452" spans="1:6" hidden="1" x14ac:dyDescent="0.25">
      <c r="A452" s="6" t="s">
        <v>458</v>
      </c>
      <c r="B452" s="11">
        <v>1.014</v>
      </c>
      <c r="C452" s="11">
        <v>1.0509999999999999</v>
      </c>
      <c r="D452" s="11">
        <v>1.012</v>
      </c>
      <c r="E452" s="11">
        <v>1.05</v>
      </c>
      <c r="F452" s="12">
        <v>718</v>
      </c>
    </row>
    <row r="453" spans="1:6" hidden="1" x14ac:dyDescent="0.25">
      <c r="A453" s="6" t="s">
        <v>459</v>
      </c>
      <c r="B453" s="11">
        <v>1.014</v>
      </c>
      <c r="C453" s="11">
        <v>1.014</v>
      </c>
      <c r="D453" s="11">
        <v>1.012</v>
      </c>
      <c r="E453" s="11">
        <v>1.0129999999999999</v>
      </c>
      <c r="F453" s="12">
        <v>719</v>
      </c>
    </row>
    <row r="454" spans="1:6" hidden="1" x14ac:dyDescent="0.25">
      <c r="A454" s="6" t="s">
        <v>460</v>
      </c>
      <c r="B454" s="11">
        <v>1.0489999999999999</v>
      </c>
      <c r="C454" s="11">
        <v>1.05</v>
      </c>
      <c r="D454" s="11">
        <v>1.05</v>
      </c>
      <c r="E454" s="11">
        <v>1.05</v>
      </c>
      <c r="F454" s="12">
        <v>720</v>
      </c>
    </row>
    <row r="455" spans="1:6" hidden="1" x14ac:dyDescent="0.25">
      <c r="A455" s="6" t="s">
        <v>285</v>
      </c>
      <c r="B455" s="11">
        <v>1.0129999999999999</v>
      </c>
      <c r="C455" s="11">
        <v>1.0149999999999999</v>
      </c>
      <c r="D455" s="11">
        <v>1.012</v>
      </c>
      <c r="E455" s="11">
        <v>1.0149999999999999</v>
      </c>
      <c r="F455" s="12">
        <v>7316</v>
      </c>
    </row>
    <row r="456" spans="1:6" hidden="1" x14ac:dyDescent="0.25">
      <c r="A456" s="6" t="s">
        <v>461</v>
      </c>
      <c r="B456" s="11">
        <v>1.0109999999999999</v>
      </c>
      <c r="C456" s="11">
        <v>1.0149999999999999</v>
      </c>
      <c r="D456" s="11">
        <v>1.0149999999999999</v>
      </c>
      <c r="E456" s="11">
        <v>1.014</v>
      </c>
      <c r="F456" s="12">
        <v>7327</v>
      </c>
    </row>
    <row r="457" spans="1:6" hidden="1" x14ac:dyDescent="0.25">
      <c r="A457" s="6" t="s">
        <v>320</v>
      </c>
      <c r="B457" s="11">
        <v>1.016</v>
      </c>
      <c r="C457" s="11">
        <v>1.018</v>
      </c>
      <c r="D457" s="11">
        <v>1.012</v>
      </c>
      <c r="E457" s="11">
        <v>1.018</v>
      </c>
      <c r="F457" s="12">
        <v>7325</v>
      </c>
    </row>
    <row r="458" spans="1:6" hidden="1" x14ac:dyDescent="0.25">
      <c r="A458" s="6"/>
      <c r="B458" s="11"/>
      <c r="C458" s="11"/>
      <c r="D458" s="11"/>
      <c r="E458" s="11"/>
      <c r="F458" s="12"/>
    </row>
    <row r="459" spans="1:6" hidden="1" x14ac:dyDescent="0.25">
      <c r="A459" s="6"/>
      <c r="B459" s="11"/>
      <c r="C459" s="11"/>
      <c r="D459" s="11"/>
      <c r="E459" s="11"/>
      <c r="F459" s="12"/>
    </row>
    <row r="460" spans="1:6" x14ac:dyDescent="0.25">
      <c r="A460" s="6"/>
      <c r="B460" s="11"/>
      <c r="C460" s="11"/>
      <c r="D460" s="11"/>
      <c r="E460" s="11"/>
      <c r="F460" s="12"/>
    </row>
    <row r="461" spans="1:6" x14ac:dyDescent="0.25">
      <c r="A461" s="6"/>
      <c r="B461" s="11"/>
      <c r="C461" s="11"/>
      <c r="D461" s="11"/>
      <c r="E461" s="11"/>
      <c r="F461" s="12"/>
    </row>
    <row r="462" spans="1:6" x14ac:dyDescent="0.25">
      <c r="A462" s="6"/>
      <c r="B462" s="11"/>
      <c r="C462" s="11"/>
      <c r="D462" s="11"/>
      <c r="E462" s="11"/>
      <c r="F462" s="12"/>
    </row>
    <row r="463" spans="1:6" x14ac:dyDescent="0.25">
      <c r="A463" s="6"/>
      <c r="B463" s="11"/>
      <c r="C463" s="11"/>
      <c r="D463" s="11"/>
      <c r="E463" s="11"/>
      <c r="F463" s="12"/>
    </row>
    <row r="464" spans="1:6" x14ac:dyDescent="0.25">
      <c r="A464" s="6"/>
      <c r="B464" s="11"/>
      <c r="C464" s="11"/>
      <c r="D464" s="11"/>
      <c r="E464" s="11"/>
      <c r="F464" s="12"/>
    </row>
    <row r="465" spans="1:6" x14ac:dyDescent="0.25">
      <c r="A465" s="6"/>
      <c r="B465" s="11"/>
      <c r="C465" s="11"/>
      <c r="D465" s="11"/>
      <c r="E465" s="11"/>
      <c r="F465" s="12"/>
    </row>
    <row r="466" spans="1:6" x14ac:dyDescent="0.25">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1670</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1.5" customHeight="1" x14ac:dyDescent="0.25">
      <c r="A6" s="2" t="s">
        <v>1512</v>
      </c>
      <c r="B6" s="112"/>
      <c r="C6" s="112"/>
      <c r="D6" s="112" t="s">
        <v>1513</v>
      </c>
      <c r="E6" s="112" t="s">
        <v>1514</v>
      </c>
      <c r="F6" s="57"/>
    </row>
    <row r="7" spans="1:16363" ht="39.6" x14ac:dyDescent="0.25">
      <c r="A7" s="2" t="s">
        <v>1515</v>
      </c>
      <c r="B7" s="112" t="s">
        <v>14</v>
      </c>
      <c r="C7" s="113" t="s">
        <v>1516</v>
      </c>
      <c r="D7" s="112" t="s">
        <v>1513</v>
      </c>
      <c r="E7" s="112"/>
      <c r="F7" s="57"/>
    </row>
    <row r="8" spans="1:16363" ht="26.4" x14ac:dyDescent="0.25">
      <c r="A8" s="2" t="s">
        <v>17</v>
      </c>
      <c r="B8" s="112"/>
      <c r="C8" s="112"/>
      <c r="D8" s="112" t="s">
        <v>1513</v>
      </c>
      <c r="E8" s="112" t="s">
        <v>1514</v>
      </c>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127">
        <v>1.093</v>
      </c>
      <c r="C15" s="127">
        <v>1.085</v>
      </c>
      <c r="D15" s="127">
        <v>1.073</v>
      </c>
      <c r="E15" s="127">
        <v>1.079</v>
      </c>
      <c r="F15" s="65" t="s">
        <v>1518</v>
      </c>
    </row>
    <row r="16" spans="1:16363" ht="33.75" customHeight="1" x14ac:dyDescent="0.25">
      <c r="A16" s="64" t="s">
        <v>1519</v>
      </c>
      <c r="B16" s="127">
        <v>1.048</v>
      </c>
      <c r="C16" s="127">
        <v>1.0469999999999999</v>
      </c>
      <c r="D16" s="127">
        <v>1.0469999999999999</v>
      </c>
      <c r="E16" s="127">
        <v>1.0449999999999999</v>
      </c>
      <c r="F16" s="65" t="s">
        <v>1520</v>
      </c>
    </row>
    <row r="17" spans="1:6" ht="33.75" customHeight="1" x14ac:dyDescent="0.25">
      <c r="A17" s="64" t="s">
        <v>1521</v>
      </c>
      <c r="B17" s="127">
        <v>1.0349999999999999</v>
      </c>
      <c r="C17" s="127">
        <v>1.032</v>
      </c>
      <c r="D17" s="127">
        <v>1.0269999999999999</v>
      </c>
      <c r="E17" s="127">
        <v>1.03</v>
      </c>
      <c r="F17" s="65" t="s">
        <v>1522</v>
      </c>
    </row>
    <row r="18" spans="1:6" ht="192" customHeight="1" x14ac:dyDescent="0.25">
      <c r="A18" s="64" t="s">
        <v>1523</v>
      </c>
      <c r="B18" s="127">
        <v>1.024</v>
      </c>
      <c r="C18" s="127">
        <v>1.0229999999999999</v>
      </c>
      <c r="D18" s="127">
        <v>1.0209999999999999</v>
      </c>
      <c r="E18" s="127">
        <v>1.022</v>
      </c>
      <c r="F18" s="65" t="s">
        <v>1524</v>
      </c>
    </row>
    <row r="19" spans="1:6" ht="23.25" customHeight="1" x14ac:dyDescent="0.25">
      <c r="A19" s="64" t="s">
        <v>1525</v>
      </c>
      <c r="B19" s="127">
        <v>1.0189999999999999</v>
      </c>
      <c r="C19" s="127">
        <v>1.018</v>
      </c>
      <c r="D19" s="127">
        <v>1.0149999999999999</v>
      </c>
      <c r="E19" s="127">
        <v>1.0169999999999999</v>
      </c>
      <c r="F19" s="66"/>
    </row>
    <row r="20" spans="1:6" ht="23.25" customHeight="1" x14ac:dyDescent="0.25">
      <c r="A20" s="64" t="s">
        <v>1526</v>
      </c>
      <c r="B20" s="127">
        <v>1.0129999999999999</v>
      </c>
      <c r="C20" s="127">
        <v>1.0129999999999999</v>
      </c>
      <c r="D20" s="127">
        <v>1.0109999999999999</v>
      </c>
      <c r="E20" s="127">
        <v>1.012</v>
      </c>
      <c r="F20" s="66"/>
    </row>
    <row r="21" spans="1:6" ht="23.25" customHeight="1" x14ac:dyDescent="0.25">
      <c r="A21" s="64" t="s">
        <v>1527</v>
      </c>
      <c r="B21" s="127">
        <v>1.0089999999999999</v>
      </c>
      <c r="C21" s="127">
        <v>1.008</v>
      </c>
      <c r="D21" s="127">
        <v>1.006</v>
      </c>
      <c r="E21" s="127">
        <v>1.0069999999999999</v>
      </c>
      <c r="F21" s="66"/>
    </row>
    <row r="22" spans="1:6" hidden="1" x14ac:dyDescent="0.25">
      <c r="A22" s="61"/>
      <c r="B22">
        <v>1.0780000000000001</v>
      </c>
      <c r="C22">
        <v>1.073</v>
      </c>
      <c r="D22">
        <v>1.0649999999999999</v>
      </c>
      <c r="E22">
        <v>1.0669999999999999</v>
      </c>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1651</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5.25" customHeight="1" x14ac:dyDescent="0.25">
      <c r="A6" s="2" t="s">
        <v>1512</v>
      </c>
      <c r="B6" s="112"/>
      <c r="C6" s="112"/>
      <c r="D6" s="112"/>
      <c r="E6" s="112"/>
      <c r="F6" s="57"/>
    </row>
    <row r="7" spans="1:16363" ht="32.25" customHeight="1" x14ac:dyDescent="0.25">
      <c r="A7" s="2" t="s">
        <v>1515</v>
      </c>
      <c r="B7" s="112"/>
      <c r="C7" s="113"/>
      <c r="D7" s="112"/>
      <c r="E7" s="112"/>
      <c r="F7" s="57"/>
    </row>
    <row r="8" spans="1:16363" ht="35.2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1652</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9.75" customHeight="1" x14ac:dyDescent="0.25">
      <c r="A6" s="2" t="s">
        <v>1512</v>
      </c>
      <c r="B6" s="112"/>
      <c r="C6" s="112"/>
      <c r="D6" s="112"/>
      <c r="E6" s="112"/>
      <c r="F6" s="57"/>
    </row>
    <row r="7" spans="1:16363" ht="39.75" customHeight="1" x14ac:dyDescent="0.25">
      <c r="A7" s="2" t="s">
        <v>1515</v>
      </c>
      <c r="B7" s="112"/>
      <c r="C7" s="113"/>
      <c r="D7" s="112"/>
      <c r="E7" s="112"/>
      <c r="F7" s="57"/>
    </row>
    <row r="8" spans="1:16363" ht="35.2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7358CC2-E04D-4393-A6F6-64CA6BB4E138}">
  <ds:schemaRefs>
    <ds:schemaRef ds:uri="http://schemas.microsoft.com/sharepoint/v3/contenttype/forms"/>
  </ds:schemaRefs>
</ds:datastoreItem>
</file>

<file path=customXml/itemProps2.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Evans, Keith</cp:lastModifiedBy>
  <cp:lastPrinted>2022-08-11T07:37:52Z</cp:lastPrinted>
  <dcterms:created xsi:type="dcterms:W3CDTF">2020-05-27T14:38:03Z</dcterms:created>
  <dcterms:modified xsi:type="dcterms:W3CDTF">2024-03-04T11:43:36Z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